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K:\POLINA CHAPLANOVA DESIGN\документы\"/>
    </mc:Choice>
  </mc:AlternateContent>
  <xr:revisionPtr revIDLastSave="0" documentId="8_{96ED45E5-4EEE-4033-A535-20B00B9B371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Стандартный" sheetId="1" r:id="rId1"/>
    <sheet name="Стандартный лайт" sheetId="7" r:id="rId2"/>
    <sheet name="Электрика" sheetId="6" r:id="rId3"/>
    <sheet name="Электрика лайт" sheetId="9" r:id="rId4"/>
    <sheet name="Лист1" sheetId="8" r:id="rId5"/>
    <sheet name="Планировка" sheetId="4" r:id="rId6"/>
    <sheet name="Эскизный" sheetId="2" r:id="rId7"/>
  </sheets>
  <definedNames>
    <definedName name="Print_Area" localSheetId="5">Планировка!$A$1:$F$29</definedName>
    <definedName name="Print_Area" localSheetId="0">Стандартный!$A$1:$F$29</definedName>
    <definedName name="Print_Area" localSheetId="1">'Стандартный лайт'!$A$1:$F$29</definedName>
    <definedName name="Print_Area" localSheetId="2">Электрика!$A$1:$F$29</definedName>
    <definedName name="Print_Area" localSheetId="3">'Электрика лайт'!$A$1:$F$29</definedName>
    <definedName name="Print_Area" localSheetId="6">Эскизный!$A$1:$F$14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9" l="1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29" i="9" s="1"/>
  <c r="E8" i="9"/>
  <c r="E7" i="9"/>
  <c r="E6" i="9"/>
  <c r="E5" i="9"/>
  <c r="D29" i="6"/>
  <c r="D29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29" i="7" l="1"/>
  <c r="E29" i="6"/>
  <c r="D29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13" i="2"/>
  <c r="E12" i="2"/>
  <c r="D14" i="2"/>
  <c r="E10" i="2"/>
  <c r="E9" i="2"/>
  <c r="E11" i="2"/>
  <c r="E8" i="2"/>
  <c r="E7" i="2"/>
  <c r="E6" i="2"/>
  <c r="E5" i="2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D29" i="1"/>
  <c r="E29" i="4" l="1"/>
  <c r="E14" i="2"/>
  <c r="E29" i="1"/>
</calcChain>
</file>

<file path=xl/sharedStrings.xml><?xml version="1.0" encoding="utf-8"?>
<sst xmlns="http://schemas.openxmlformats.org/spreadsheetml/2006/main" count="205" uniqueCount="39">
  <si>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</si>
  <si>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</si>
  <si>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</si>
  <si>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</si>
  <si>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</si>
  <si>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</si>
  <si>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</si>
  <si>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</si>
  <si>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</si>
  <si>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</si>
  <si>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</si>
  <si>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</si>
  <si>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</si>
  <si>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</si>
  <si>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</si>
  <si>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</si>
  <si>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</si>
  <si>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</si>
  <si>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</si>
  <si>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</si>
  <si>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</si>
  <si>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</si>
  <si>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</si>
  <si>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</si>
  <si>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</si>
  <si>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v</t>
  </si>
  <si>
    <t>Расчет стоимости по плащади в (руб)</t>
  </si>
  <si>
    <t>POLINA CHAPLANOVA DESIGN</t>
  </si>
  <si>
    <t>Площадь (м2)</t>
  </si>
  <si>
    <t>Этап</t>
  </si>
  <si>
    <t>Стоимость дизайн-проекта жилого  помещения</t>
  </si>
  <si>
    <t>Объемный эскиз в цвете на помещение</t>
  </si>
  <si>
    <t>Развертки- схемы с указанием идеи и внешнего вида материала</t>
  </si>
  <si>
    <t xml:space="preserve">  (v)</t>
  </si>
  <si>
    <t>Пакет "Планировка"  550 руб /м2</t>
  </si>
  <si>
    <t>Пакет "Эскизный" 2050 м2</t>
  </si>
  <si>
    <t>Пакет "Стандартный"  4050руб м2</t>
  </si>
  <si>
    <t>Пакет "Стандартный-лайт"  3300руб м2</t>
  </si>
  <si>
    <t>Пакет "Электрика лайт"  325 руб 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</si>
</sst>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Museo Sans Cyrl 500"/>
      <charset val="204"/>
    </font>
    <font>
      <sz val="10"/>
      <color rgb="FF000000"/>
      <name val="Museo Sans Cyrl 500"/>
      <charset val="204"/>
    </font>
    <font>
      <b/>
      <sz val="11"/>
      <color theme="1"/>
      <name val="Museo Sans Cyrl 500"/>
      <charset val="204"/>
    </font>
    <font>
      <b/>
      <i/>
      <u/>
      <sz val="11"/>
      <color theme="1"/>
      <name val="Museo Sans Cyrl 500"/>
      <charset val="204"/>
    </font>
    <font>
      <sz val="10"/>
      <color theme="0" tint="-0.34998626667073579"/>
      <name val="Museo Sans Cyrl 500"/>
      <charset val="204"/>
    </font>
    <font>
      <sz val="11"/>
      <color theme="0" tint="-0.34998626667073579"/>
      <name val="Museo Sans Cyrl 500"/>
      <charset val="204"/>
    </font>
    <font>
      <sz val="10"/>
      <color theme="1" tint="4.9989318521683403E-2"/>
      <name val="Museo Sans Cyrl 500"/>
      <charset val="204"/>
    </font>
    <font>
      <sz val="11"/>
      <color theme="1" tint="4.9989318521683403E-2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3" xfId="0" applyFont="1" applyBorder="1"/>
    <xf numFmtId="0" fontId="2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/>
    <xf numFmtId="0" fontId="2" fillId="6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3" fillId="5" borderId="6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5" borderId="12" xfId="0" applyFont="1" applyFill="1" applyBorder="1" applyAlignment="1">
      <alignment horizontal="left" vertical="center" readingOrder="1"/>
    </xf>
    <xf numFmtId="0" fontId="1" fillId="5" borderId="12" xfId="0" applyFont="1" applyFill="1" applyBorder="1"/>
    <xf numFmtId="0" fontId="1" fillId="0" borderId="8" xfId="0" applyFont="1" applyBorder="1" applyAlignment="1">
      <alignment wrapText="1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6" xfId="0" applyFont="1" applyBorder="1"/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/>
    <xf numFmtId="0" fontId="6" fillId="5" borderId="1" xfId="0" applyFont="1" applyFill="1" applyBorder="1"/>
    <xf numFmtId="0" fontId="5" fillId="5" borderId="12" xfId="0" applyFont="1" applyFill="1" applyBorder="1" applyAlignment="1">
      <alignment horizontal="left" vertical="center" readingOrder="1"/>
    </xf>
    <xf numFmtId="0" fontId="5" fillId="5" borderId="1" xfId="0" applyFont="1" applyFill="1" applyBorder="1"/>
    <xf numFmtId="0" fontId="6" fillId="4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readingOrder="1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/>
    <xf numFmtId="0" fontId="5" fillId="6" borderId="1" xfId="0" applyFont="1" applyFill="1" applyBorder="1" applyAlignment="1">
      <alignment horizontal="left" vertical="center" readingOrder="1"/>
    </xf>
    <xf numFmtId="0" fontId="6" fillId="6" borderId="1" xfId="0" applyFont="1" applyFill="1" applyBorder="1"/>
    <xf numFmtId="0" fontId="7" fillId="2" borderId="1" xfId="0" applyFont="1" applyFill="1" applyBorder="1" applyAlignment="1">
      <alignment horizontal="left" vertical="center" readingOrder="1"/>
    </xf>
    <xf numFmtId="0" fontId="8" fillId="2" borderId="1" xfId="0" applyFont="1" applyFill="1" applyBorder="1"/>
    <xf numFmtId="0" fontId="8" fillId="5" borderId="1" xfId="0" applyFont="1" applyFill="1" applyBorder="1"/>
    <xf numFmtId="0" fontId="1" fillId="0" borderId="0" xfId="0" applyFont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workbookViewId="0">
      <selection activeCell="D5" sqref="D5:D2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1" t="s">
        <v>27</v>
      </c>
      <c r="B1" s="51"/>
      <c r="C1" s="51"/>
      <c r="D1" s="51"/>
      <c r="E1" s="51"/>
      <c r="F1" s="51"/>
    </row>
    <row r="2" spans="1:6" x14ac:dyDescent="0.25">
      <c r="A2" s="51" t="s">
        <v>30</v>
      </c>
      <c r="B2" s="51"/>
      <c r="C2" s="51"/>
      <c r="D2" s="51"/>
      <c r="E2" s="51"/>
      <c r="F2" s="51"/>
    </row>
    <row r="3" spans="1:6" ht="15.75" thickBot="1" x14ac:dyDescent="0.3">
      <c r="A3" s="58" t="s">
        <v>36</v>
      </c>
      <c r="B3" s="58"/>
      <c r="C3" s="58"/>
      <c r="D3" s="58"/>
      <c r="E3" s="58"/>
      <c r="F3" s="58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52">
        <v>1</v>
      </c>
      <c r="B5" s="28" t="s">
        <v>0</v>
      </c>
      <c r="C5" s="29">
        <v>1</v>
      </c>
      <c r="D5" s="29">
        <v>65</v>
      </c>
      <c r="E5" s="29">
        <f>D5*C5*F5</f>
        <v>14300</v>
      </c>
      <c r="F5" s="7">
        <v>220</v>
      </c>
    </row>
    <row r="6" spans="1:6" s="4" customFormat="1" x14ac:dyDescent="0.25">
      <c r="A6" s="53"/>
      <c r="B6" s="8" t="s">
        <v>3</v>
      </c>
      <c r="C6" s="9">
        <v>1</v>
      </c>
      <c r="D6" s="9">
        <v>65</v>
      </c>
      <c r="E6" s="9">
        <f t="shared" ref="E6:E27" si="0">D6*C6*F6</f>
        <v>14300</v>
      </c>
      <c r="F6" s="7">
        <v>220</v>
      </c>
    </row>
    <row r="7" spans="1:6" s="4" customFormat="1" ht="25.5" x14ac:dyDescent="0.25">
      <c r="A7" s="53"/>
      <c r="B7" s="10" t="s">
        <v>1</v>
      </c>
      <c r="C7" s="9">
        <v>1</v>
      </c>
      <c r="D7" s="9">
        <v>310</v>
      </c>
      <c r="E7" s="9">
        <f t="shared" si="0"/>
        <v>68200</v>
      </c>
      <c r="F7" s="7">
        <v>220</v>
      </c>
    </row>
    <row r="8" spans="1:6" s="4" customFormat="1" x14ac:dyDescent="0.25">
      <c r="A8" s="54"/>
      <c r="B8" s="11" t="s">
        <v>2</v>
      </c>
      <c r="C8" s="9">
        <v>1</v>
      </c>
      <c r="D8" s="9">
        <v>160</v>
      </c>
      <c r="E8" s="9">
        <f t="shared" si="0"/>
        <v>35200</v>
      </c>
      <c r="F8" s="7">
        <v>220</v>
      </c>
    </row>
    <row r="9" spans="1:6" s="3" customFormat="1" x14ac:dyDescent="0.25">
      <c r="A9" s="31">
        <v>2</v>
      </c>
      <c r="B9" s="12" t="s">
        <v>19</v>
      </c>
      <c r="C9" s="13">
        <v>1</v>
      </c>
      <c r="D9" s="13">
        <v>800</v>
      </c>
      <c r="E9" s="9">
        <f t="shared" si="0"/>
        <v>176000</v>
      </c>
      <c r="F9" s="7">
        <v>220</v>
      </c>
    </row>
    <row r="10" spans="1:6" s="2" customFormat="1" x14ac:dyDescent="0.25">
      <c r="A10" s="32">
        <v>3</v>
      </c>
      <c r="B10" s="14" t="s">
        <v>20</v>
      </c>
      <c r="C10" s="15">
        <v>1</v>
      </c>
      <c r="D10" s="15">
        <v>750</v>
      </c>
      <c r="E10" s="9">
        <f t="shared" si="0"/>
        <v>165000</v>
      </c>
      <c r="F10" s="7">
        <v>220</v>
      </c>
    </row>
    <row r="11" spans="1:6" s="1" customFormat="1" x14ac:dyDescent="0.25">
      <c r="A11" s="55">
        <v>4</v>
      </c>
      <c r="B11" s="16" t="s">
        <v>4</v>
      </c>
      <c r="C11" s="17">
        <v>1</v>
      </c>
      <c r="D11" s="17">
        <v>60</v>
      </c>
      <c r="E11" s="9">
        <f t="shared" si="0"/>
        <v>13200</v>
      </c>
      <c r="F11" s="7">
        <v>220</v>
      </c>
    </row>
    <row r="12" spans="1:6" s="1" customFormat="1" x14ac:dyDescent="0.25">
      <c r="A12" s="56"/>
      <c r="B12" s="16" t="s">
        <v>5</v>
      </c>
      <c r="C12" s="17">
        <v>1</v>
      </c>
      <c r="D12" s="17">
        <v>75</v>
      </c>
      <c r="E12" s="9">
        <f t="shared" si="0"/>
        <v>16500</v>
      </c>
      <c r="F12" s="7">
        <v>220</v>
      </c>
    </row>
    <row r="13" spans="1:6" s="1" customFormat="1" x14ac:dyDescent="0.25">
      <c r="A13" s="56"/>
      <c r="B13" s="16" t="s">
        <v>6</v>
      </c>
      <c r="C13" s="17">
        <v>1</v>
      </c>
      <c r="D13" s="17">
        <v>30</v>
      </c>
      <c r="E13" s="9">
        <f t="shared" si="0"/>
        <v>6600</v>
      </c>
      <c r="F13" s="7">
        <v>220</v>
      </c>
    </row>
    <row r="14" spans="1:6" s="1" customFormat="1" x14ac:dyDescent="0.25">
      <c r="A14" s="56"/>
      <c r="B14" s="16" t="s">
        <v>7</v>
      </c>
      <c r="C14" s="17">
        <v>1</v>
      </c>
      <c r="D14" s="17">
        <v>55</v>
      </c>
      <c r="E14" s="9">
        <f t="shared" si="0"/>
        <v>12100</v>
      </c>
      <c r="F14" s="7">
        <v>220</v>
      </c>
    </row>
    <row r="15" spans="1:6" s="1" customFormat="1" x14ac:dyDescent="0.25">
      <c r="A15" s="56"/>
      <c r="B15" s="16" t="s">
        <v>8</v>
      </c>
      <c r="C15" s="17">
        <v>1</v>
      </c>
      <c r="D15" s="17">
        <v>60</v>
      </c>
      <c r="E15" s="9">
        <f t="shared" si="0"/>
        <v>13200</v>
      </c>
      <c r="F15" s="7">
        <v>220</v>
      </c>
    </row>
    <row r="16" spans="1:6" s="1" customFormat="1" x14ac:dyDescent="0.25">
      <c r="A16" s="56"/>
      <c r="B16" s="16" t="s">
        <v>9</v>
      </c>
      <c r="C16" s="17">
        <v>1</v>
      </c>
      <c r="D16" s="17">
        <v>55</v>
      </c>
      <c r="E16" s="9">
        <f t="shared" si="0"/>
        <v>12100</v>
      </c>
      <c r="F16" s="7">
        <v>220</v>
      </c>
    </row>
    <row r="17" spans="1:6" s="1" customFormat="1" x14ac:dyDescent="0.25">
      <c r="A17" s="56"/>
      <c r="B17" s="16" t="s">
        <v>10</v>
      </c>
      <c r="C17" s="17">
        <v>1</v>
      </c>
      <c r="D17" s="17">
        <v>35</v>
      </c>
      <c r="E17" s="9">
        <f t="shared" si="0"/>
        <v>7700</v>
      </c>
      <c r="F17" s="7">
        <v>220</v>
      </c>
    </row>
    <row r="18" spans="1:6" s="1" customFormat="1" x14ac:dyDescent="0.25">
      <c r="A18" s="56"/>
      <c r="B18" s="16" t="s">
        <v>11</v>
      </c>
      <c r="C18" s="17">
        <v>1</v>
      </c>
      <c r="D18" s="17">
        <v>55</v>
      </c>
      <c r="E18" s="9">
        <f t="shared" si="0"/>
        <v>12100</v>
      </c>
      <c r="F18" s="7">
        <v>220</v>
      </c>
    </row>
    <row r="19" spans="1:6" s="1" customFormat="1" x14ac:dyDescent="0.25">
      <c r="A19" s="56"/>
      <c r="B19" s="16" t="s">
        <v>12</v>
      </c>
      <c r="C19" s="17">
        <v>1</v>
      </c>
      <c r="D19" s="17">
        <v>55</v>
      </c>
      <c r="E19" s="9">
        <f t="shared" si="0"/>
        <v>12100</v>
      </c>
      <c r="F19" s="7">
        <v>220</v>
      </c>
    </row>
    <row r="20" spans="1:6" s="1" customFormat="1" x14ac:dyDescent="0.25">
      <c r="A20" s="56"/>
      <c r="B20" s="16" t="s">
        <v>13</v>
      </c>
      <c r="C20" s="17">
        <v>1</v>
      </c>
      <c r="D20" s="17">
        <v>60</v>
      </c>
      <c r="E20" s="9">
        <f t="shared" si="0"/>
        <v>13200</v>
      </c>
      <c r="F20" s="7">
        <v>220</v>
      </c>
    </row>
    <row r="21" spans="1:6" s="1" customFormat="1" x14ac:dyDescent="0.25">
      <c r="A21" s="56"/>
      <c r="B21" s="16" t="s">
        <v>14</v>
      </c>
      <c r="C21" s="17">
        <v>1</v>
      </c>
      <c r="D21" s="17">
        <v>60</v>
      </c>
      <c r="E21" s="9">
        <f t="shared" si="0"/>
        <v>13200</v>
      </c>
      <c r="F21" s="7">
        <v>220</v>
      </c>
    </row>
    <row r="22" spans="1:6" s="1" customFormat="1" x14ac:dyDescent="0.25">
      <c r="A22" s="56"/>
      <c r="B22" s="16" t="s">
        <v>15</v>
      </c>
      <c r="C22" s="17">
        <v>1</v>
      </c>
      <c r="D22" s="17">
        <v>75</v>
      </c>
      <c r="E22" s="9">
        <f t="shared" si="0"/>
        <v>16500</v>
      </c>
      <c r="F22" s="7">
        <v>220</v>
      </c>
    </row>
    <row r="23" spans="1:6" s="1" customFormat="1" x14ac:dyDescent="0.25">
      <c r="A23" s="56"/>
      <c r="B23" s="16" t="s">
        <v>16</v>
      </c>
      <c r="C23" s="17">
        <v>1</v>
      </c>
      <c r="D23" s="17">
        <v>75</v>
      </c>
      <c r="E23" s="9">
        <f t="shared" si="0"/>
        <v>16500</v>
      </c>
      <c r="F23" s="7">
        <v>220</v>
      </c>
    </row>
    <row r="24" spans="1:6" s="1" customFormat="1" x14ac:dyDescent="0.25">
      <c r="A24" s="56"/>
      <c r="B24" s="16" t="s">
        <v>22</v>
      </c>
      <c r="C24" s="17">
        <v>1</v>
      </c>
      <c r="D24" s="17">
        <v>45</v>
      </c>
      <c r="E24" s="9">
        <f t="shared" si="0"/>
        <v>9900</v>
      </c>
      <c r="F24" s="7">
        <v>220</v>
      </c>
    </row>
    <row r="25" spans="1:6" s="1" customFormat="1" x14ac:dyDescent="0.25">
      <c r="A25" s="56"/>
      <c r="B25" s="16" t="s">
        <v>17</v>
      </c>
      <c r="C25" s="17">
        <v>1</v>
      </c>
      <c r="D25" s="17">
        <v>450</v>
      </c>
      <c r="E25" s="9">
        <f t="shared" si="0"/>
        <v>99000</v>
      </c>
      <c r="F25" s="7">
        <v>220</v>
      </c>
    </row>
    <row r="26" spans="1:6" s="1" customFormat="1" x14ac:dyDescent="0.25">
      <c r="A26" s="57"/>
      <c r="B26" s="16" t="s">
        <v>18</v>
      </c>
      <c r="C26" s="17">
        <v>1</v>
      </c>
      <c r="D26" s="17">
        <v>55</v>
      </c>
      <c r="E26" s="9">
        <f t="shared" si="0"/>
        <v>12100</v>
      </c>
      <c r="F26" s="7">
        <v>220</v>
      </c>
    </row>
    <row r="27" spans="1:6" s="5" customFormat="1" x14ac:dyDescent="0.25">
      <c r="A27" s="33">
        <v>5</v>
      </c>
      <c r="B27" s="18" t="s">
        <v>21</v>
      </c>
      <c r="C27" s="19">
        <v>1</v>
      </c>
      <c r="D27" s="19">
        <v>600</v>
      </c>
      <c r="E27" s="9">
        <f t="shared" si="0"/>
        <v>132000</v>
      </c>
      <c r="F27" s="7">
        <v>220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4050</v>
      </c>
      <c r="E29" s="23">
        <f>SUM(E5:E28)</f>
        <v>891000</v>
      </c>
      <c r="F29" s="24"/>
    </row>
  </sheetData>
  <mergeCells count="5">
    <mergeCell ref="A1:F1"/>
    <mergeCell ref="A2:F2"/>
    <mergeCell ref="A5:A8"/>
    <mergeCell ref="A11:A26"/>
    <mergeCell ref="A3:F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8769-5E41-4093-A6D4-F918E57FAB12}">
  <sheetPr>
    <pageSetUpPr fitToPage="1"/>
  </sheetPr>
  <dimension ref="A1:F29"/>
  <sheetViews>
    <sheetView workbookViewId="0">
      <selection activeCell="B32" sqref="B32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1" t="s">
        <v>27</v>
      </c>
      <c r="B1" s="51"/>
      <c r="C1" s="51"/>
      <c r="D1" s="51"/>
      <c r="E1" s="51"/>
      <c r="F1" s="51"/>
    </row>
    <row r="2" spans="1:6" x14ac:dyDescent="0.25">
      <c r="A2" s="51" t="s">
        <v>30</v>
      </c>
      <c r="B2" s="51"/>
      <c r="C2" s="51"/>
      <c r="D2" s="51"/>
      <c r="E2" s="51"/>
      <c r="F2" s="51"/>
    </row>
    <row r="3" spans="1:6" ht="15.75" thickBot="1" x14ac:dyDescent="0.3">
      <c r="A3" s="58" t="s">
        <v>37</v>
      </c>
      <c r="B3" s="58"/>
      <c r="C3" s="58"/>
      <c r="D3" s="58"/>
      <c r="E3" s="58"/>
      <c r="F3" s="58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52">
        <v>1</v>
      </c>
      <c r="B5" s="28" t="s">
        <v>0</v>
      </c>
      <c r="C5" s="29">
        <v>1</v>
      </c>
      <c r="D5" s="29">
        <v>65</v>
      </c>
      <c r="E5" s="29">
        <f>D5*C5*F5</f>
        <v>14300</v>
      </c>
      <c r="F5" s="7">
        <v>220</v>
      </c>
    </row>
    <row r="6" spans="1:6" s="4" customFormat="1" x14ac:dyDescent="0.25">
      <c r="A6" s="53"/>
      <c r="B6" s="8" t="s">
        <v>3</v>
      </c>
      <c r="C6" s="9">
        <v>1</v>
      </c>
      <c r="D6" s="9">
        <v>65</v>
      </c>
      <c r="E6" s="9">
        <f t="shared" ref="E6:E27" si="0">D6*C6*F6</f>
        <v>14300</v>
      </c>
      <c r="F6" s="7">
        <v>220</v>
      </c>
    </row>
    <row r="7" spans="1:6" s="4" customFormat="1" ht="25.5" x14ac:dyDescent="0.25">
      <c r="A7" s="53"/>
      <c r="B7" s="10" t="s">
        <v>1</v>
      </c>
      <c r="C7" s="9">
        <v>1</v>
      </c>
      <c r="D7" s="9">
        <v>310</v>
      </c>
      <c r="E7" s="9">
        <f t="shared" si="0"/>
        <v>68200</v>
      </c>
      <c r="F7" s="7">
        <v>220</v>
      </c>
    </row>
    <row r="8" spans="1:6" s="4" customFormat="1" x14ac:dyDescent="0.25">
      <c r="A8" s="54"/>
      <c r="B8" s="11" t="s">
        <v>2</v>
      </c>
      <c r="C8" s="9">
        <v>1</v>
      </c>
      <c r="D8" s="9">
        <v>160</v>
      </c>
      <c r="E8" s="9">
        <f t="shared" si="0"/>
        <v>35200</v>
      </c>
      <c r="F8" s="7">
        <v>220</v>
      </c>
    </row>
    <row r="9" spans="1:6" s="3" customFormat="1" x14ac:dyDescent="0.25">
      <c r="A9" s="31">
        <v>2</v>
      </c>
      <c r="B9" s="12" t="s">
        <v>19</v>
      </c>
      <c r="C9" s="13">
        <v>1</v>
      </c>
      <c r="D9" s="13">
        <v>800</v>
      </c>
      <c r="E9" s="9">
        <f t="shared" si="0"/>
        <v>176000</v>
      </c>
      <c r="F9" s="7">
        <v>220</v>
      </c>
    </row>
    <row r="10" spans="1:6" s="2" customFormat="1" x14ac:dyDescent="0.25">
      <c r="A10" s="32">
        <v>3</v>
      </c>
      <c r="B10" s="14" t="s">
        <v>20</v>
      </c>
      <c r="C10" s="15">
        <v>0</v>
      </c>
      <c r="D10" s="15">
        <v>0</v>
      </c>
      <c r="E10" s="9">
        <f t="shared" si="0"/>
        <v>0</v>
      </c>
      <c r="F10" s="7">
        <v>220</v>
      </c>
    </row>
    <row r="11" spans="1:6" s="1" customFormat="1" x14ac:dyDescent="0.25">
      <c r="A11" s="55">
        <v>4</v>
      </c>
      <c r="B11" s="16" t="s">
        <v>4</v>
      </c>
      <c r="C11" s="17">
        <v>1</v>
      </c>
      <c r="D11" s="17">
        <v>60</v>
      </c>
      <c r="E11" s="9">
        <f t="shared" si="0"/>
        <v>13200</v>
      </c>
      <c r="F11" s="7">
        <v>220</v>
      </c>
    </row>
    <row r="12" spans="1:6" s="1" customFormat="1" x14ac:dyDescent="0.25">
      <c r="A12" s="56"/>
      <c r="B12" s="16" t="s">
        <v>5</v>
      </c>
      <c r="C12" s="17">
        <v>1</v>
      </c>
      <c r="D12" s="17">
        <v>75</v>
      </c>
      <c r="E12" s="9">
        <f t="shared" si="0"/>
        <v>16500</v>
      </c>
      <c r="F12" s="7">
        <v>220</v>
      </c>
    </row>
    <row r="13" spans="1:6" s="1" customFormat="1" x14ac:dyDescent="0.25">
      <c r="A13" s="56"/>
      <c r="B13" s="16" t="s">
        <v>6</v>
      </c>
      <c r="C13" s="17">
        <v>1</v>
      </c>
      <c r="D13" s="17">
        <v>30</v>
      </c>
      <c r="E13" s="9">
        <f t="shared" si="0"/>
        <v>6600</v>
      </c>
      <c r="F13" s="7">
        <v>220</v>
      </c>
    </row>
    <row r="14" spans="1:6" s="1" customFormat="1" x14ac:dyDescent="0.25">
      <c r="A14" s="56"/>
      <c r="B14" s="16" t="s">
        <v>7</v>
      </c>
      <c r="C14" s="17">
        <v>1</v>
      </c>
      <c r="D14" s="17">
        <v>55</v>
      </c>
      <c r="E14" s="9">
        <f t="shared" si="0"/>
        <v>12100</v>
      </c>
      <c r="F14" s="7">
        <v>220</v>
      </c>
    </row>
    <row r="15" spans="1:6" s="1" customFormat="1" x14ac:dyDescent="0.25">
      <c r="A15" s="56"/>
      <c r="B15" s="16" t="s">
        <v>8</v>
      </c>
      <c r="C15" s="17">
        <v>1</v>
      </c>
      <c r="D15" s="17">
        <v>60</v>
      </c>
      <c r="E15" s="9">
        <f t="shared" si="0"/>
        <v>13200</v>
      </c>
      <c r="F15" s="7">
        <v>220</v>
      </c>
    </row>
    <row r="16" spans="1:6" s="1" customFormat="1" x14ac:dyDescent="0.25">
      <c r="A16" s="56"/>
      <c r="B16" s="16" t="s">
        <v>9</v>
      </c>
      <c r="C16" s="17">
        <v>1</v>
      </c>
      <c r="D16" s="17">
        <v>55</v>
      </c>
      <c r="E16" s="9">
        <f t="shared" si="0"/>
        <v>12100</v>
      </c>
      <c r="F16" s="7">
        <v>220</v>
      </c>
    </row>
    <row r="17" spans="1:6" s="1" customFormat="1" x14ac:dyDescent="0.25">
      <c r="A17" s="56"/>
      <c r="B17" s="16" t="s">
        <v>10</v>
      </c>
      <c r="C17" s="17">
        <v>1</v>
      </c>
      <c r="D17" s="17">
        <v>35</v>
      </c>
      <c r="E17" s="9">
        <f t="shared" si="0"/>
        <v>7700</v>
      </c>
      <c r="F17" s="7">
        <v>220</v>
      </c>
    </row>
    <row r="18" spans="1:6" s="1" customFormat="1" x14ac:dyDescent="0.25">
      <c r="A18" s="56"/>
      <c r="B18" s="16" t="s">
        <v>11</v>
      </c>
      <c r="C18" s="17">
        <v>1</v>
      </c>
      <c r="D18" s="17">
        <v>55</v>
      </c>
      <c r="E18" s="9">
        <f t="shared" si="0"/>
        <v>12100</v>
      </c>
      <c r="F18" s="7">
        <v>220</v>
      </c>
    </row>
    <row r="19" spans="1:6" s="1" customFormat="1" x14ac:dyDescent="0.25">
      <c r="A19" s="56"/>
      <c r="B19" s="16" t="s">
        <v>12</v>
      </c>
      <c r="C19" s="17">
        <v>1</v>
      </c>
      <c r="D19" s="17">
        <v>55</v>
      </c>
      <c r="E19" s="9">
        <f t="shared" si="0"/>
        <v>12100</v>
      </c>
      <c r="F19" s="7">
        <v>220</v>
      </c>
    </row>
    <row r="20" spans="1:6" s="1" customFormat="1" x14ac:dyDescent="0.25">
      <c r="A20" s="56"/>
      <c r="B20" s="16" t="s">
        <v>13</v>
      </c>
      <c r="C20" s="17">
        <v>1</v>
      </c>
      <c r="D20" s="17">
        <v>60</v>
      </c>
      <c r="E20" s="9">
        <f t="shared" si="0"/>
        <v>13200</v>
      </c>
      <c r="F20" s="7">
        <v>220</v>
      </c>
    </row>
    <row r="21" spans="1:6" s="1" customFormat="1" x14ac:dyDescent="0.25">
      <c r="A21" s="56"/>
      <c r="B21" s="16" t="s">
        <v>14</v>
      </c>
      <c r="C21" s="17">
        <v>1</v>
      </c>
      <c r="D21" s="17">
        <v>60</v>
      </c>
      <c r="E21" s="9">
        <f t="shared" si="0"/>
        <v>13200</v>
      </c>
      <c r="F21" s="7">
        <v>220</v>
      </c>
    </row>
    <row r="22" spans="1:6" s="1" customFormat="1" x14ac:dyDescent="0.25">
      <c r="A22" s="56"/>
      <c r="B22" s="16" t="s">
        <v>15</v>
      </c>
      <c r="C22" s="17">
        <v>1</v>
      </c>
      <c r="D22" s="17">
        <v>75</v>
      </c>
      <c r="E22" s="9">
        <f t="shared" si="0"/>
        <v>16500</v>
      </c>
      <c r="F22" s="7">
        <v>220</v>
      </c>
    </row>
    <row r="23" spans="1:6" s="1" customFormat="1" x14ac:dyDescent="0.25">
      <c r="A23" s="56"/>
      <c r="B23" s="16" t="s">
        <v>16</v>
      </c>
      <c r="C23" s="17">
        <v>1</v>
      </c>
      <c r="D23" s="17">
        <v>75</v>
      </c>
      <c r="E23" s="9">
        <f t="shared" si="0"/>
        <v>16500</v>
      </c>
      <c r="F23" s="7">
        <v>220</v>
      </c>
    </row>
    <row r="24" spans="1:6" s="1" customFormat="1" x14ac:dyDescent="0.25">
      <c r="A24" s="56"/>
      <c r="B24" s="16" t="s">
        <v>22</v>
      </c>
      <c r="C24" s="17">
        <v>1</v>
      </c>
      <c r="D24" s="17">
        <v>45</v>
      </c>
      <c r="E24" s="9">
        <f t="shared" si="0"/>
        <v>9900</v>
      </c>
      <c r="F24" s="7">
        <v>220</v>
      </c>
    </row>
    <row r="25" spans="1:6" s="1" customFormat="1" x14ac:dyDescent="0.25">
      <c r="A25" s="56"/>
      <c r="B25" s="16" t="s">
        <v>17</v>
      </c>
      <c r="C25" s="17">
        <v>1</v>
      </c>
      <c r="D25" s="17">
        <v>450</v>
      </c>
      <c r="E25" s="9">
        <f t="shared" si="0"/>
        <v>99000</v>
      </c>
      <c r="F25" s="7">
        <v>220</v>
      </c>
    </row>
    <row r="26" spans="1:6" s="1" customFormat="1" x14ac:dyDescent="0.25">
      <c r="A26" s="57"/>
      <c r="B26" s="16" t="s">
        <v>18</v>
      </c>
      <c r="C26" s="17">
        <v>1</v>
      </c>
      <c r="D26" s="17">
        <v>55</v>
      </c>
      <c r="E26" s="9">
        <f t="shared" si="0"/>
        <v>12100</v>
      </c>
      <c r="F26" s="7">
        <v>220</v>
      </c>
    </row>
    <row r="27" spans="1:6" s="5" customFormat="1" x14ac:dyDescent="0.25">
      <c r="A27" s="33">
        <v>5</v>
      </c>
      <c r="B27" s="18" t="s">
        <v>21</v>
      </c>
      <c r="C27" s="19">
        <v>1</v>
      </c>
      <c r="D27" s="19">
        <v>600</v>
      </c>
      <c r="E27" s="9">
        <f t="shared" si="0"/>
        <v>132000</v>
      </c>
      <c r="F27" s="7">
        <v>220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3300</v>
      </c>
      <c r="E29" s="23">
        <f>SUM(E5:E28)</f>
        <v>726000</v>
      </c>
      <c r="F29" s="24"/>
    </row>
  </sheetData>
  <mergeCells count="5">
    <mergeCell ref="A1:F1"/>
    <mergeCell ref="A2:F2"/>
    <mergeCell ref="A3:F3"/>
    <mergeCell ref="A5:A8"/>
    <mergeCell ref="A11:A26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D32-3D01-438D-B8BE-7B6607B2BF06}">
  <sheetPr>
    <pageSetUpPr fitToPage="1"/>
  </sheetPr>
  <dimension ref="A1:F29"/>
  <sheetViews>
    <sheetView workbookViewId="0">
      <selection activeCell="D29" sqref="D29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1" t="s">
        <v>27</v>
      </c>
      <c r="B1" s="51"/>
      <c r="C1" s="51"/>
      <c r="D1" s="51"/>
      <c r="E1" s="51"/>
      <c r="F1" s="51"/>
    </row>
    <row r="2" spans="1:6" x14ac:dyDescent="0.25">
      <c r="A2" s="51" t="s">
        <v>30</v>
      </c>
      <c r="B2" s="51"/>
      <c r="C2" s="51"/>
      <c r="D2" s="51"/>
      <c r="E2" s="51"/>
      <c r="F2" s="51"/>
    </row>
    <row r="3" spans="1:6" ht="15.75" thickBot="1" x14ac:dyDescent="0.3">
      <c r="A3" s="58" t="s">
        <v>38</v>
      </c>
      <c r="B3" s="58"/>
      <c r="C3" s="58"/>
      <c r="D3" s="58"/>
      <c r="E3" s="58"/>
      <c r="F3" s="58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0</v>
      </c>
      <c r="D5" s="29">
        <v>0</v>
      </c>
      <c r="E5" s="29">
        <f>D5*C5*F5</f>
        <v>0</v>
      </c>
      <c r="F5" s="7">
        <v>220</v>
      </c>
    </row>
    <row r="6" spans="1:6" s="4" customFormat="1" x14ac:dyDescent="0.25">
      <c r="A6" s="28" t="s">
        <v>25</v>
      </c>
      <c r="B6" s="8" t="s">
        <v>3</v>
      </c>
      <c r="C6" s="9">
        <v>0</v>
      </c>
      <c r="D6" s="9">
        <v>0</v>
      </c>
      <c r="E6" s="9">
        <f t="shared" ref="E6:E27" si="0">D6*C6*F6</f>
        <v>0</v>
      </c>
      <c r="F6" s="7">
        <v>220</v>
      </c>
    </row>
    <row r="7" spans="1:6" s="4" customFormat="1" ht="25.5" x14ac:dyDescent="0.25">
      <c r="A7" s="28" t="s">
        <v>25</v>
      </c>
      <c r="B7" s="10" t="s">
        <v>1</v>
      </c>
      <c r="C7" s="9">
        <v>0</v>
      </c>
      <c r="D7" s="9">
        <v>310</v>
      </c>
      <c r="E7" s="9">
        <f t="shared" si="0"/>
        <v>0</v>
      </c>
      <c r="F7" s="7">
        <v>220</v>
      </c>
    </row>
    <row r="8" spans="1:6" s="4" customFormat="1" x14ac:dyDescent="0.25">
      <c r="A8" s="39"/>
      <c r="B8" s="40" t="s">
        <v>2</v>
      </c>
      <c r="C8" s="38">
        <v>0</v>
      </c>
      <c r="D8" s="9">
        <v>0</v>
      </c>
      <c r="E8" s="38">
        <f t="shared" si="0"/>
        <v>0</v>
      </c>
      <c r="F8" s="7">
        <v>220</v>
      </c>
    </row>
    <row r="9" spans="1:6" s="3" customFormat="1" x14ac:dyDescent="0.25">
      <c r="A9" s="41"/>
      <c r="B9" s="42" t="s">
        <v>19</v>
      </c>
      <c r="C9" s="43">
        <v>0</v>
      </c>
      <c r="D9" s="13">
        <v>0</v>
      </c>
      <c r="E9" s="38">
        <f t="shared" si="0"/>
        <v>0</v>
      </c>
      <c r="F9" s="7">
        <v>220</v>
      </c>
    </row>
    <row r="10" spans="1:6" s="2" customFormat="1" x14ac:dyDescent="0.25">
      <c r="A10" s="44"/>
      <c r="B10" s="44" t="s">
        <v>20</v>
      </c>
      <c r="C10" s="45">
        <v>0</v>
      </c>
      <c r="D10" s="15">
        <v>0</v>
      </c>
      <c r="E10" s="38">
        <f t="shared" si="0"/>
        <v>0</v>
      </c>
      <c r="F10" s="7">
        <v>220</v>
      </c>
    </row>
    <row r="11" spans="1:6" s="1" customFormat="1" x14ac:dyDescent="0.25">
      <c r="A11" s="16" t="s">
        <v>25</v>
      </c>
      <c r="B11" s="48" t="s">
        <v>4</v>
      </c>
      <c r="C11" s="49">
        <v>1</v>
      </c>
      <c r="D11" s="17">
        <v>60</v>
      </c>
      <c r="E11" s="50">
        <f t="shared" si="0"/>
        <v>13200</v>
      </c>
      <c r="F11" s="7">
        <v>220</v>
      </c>
    </row>
    <row r="12" spans="1:6" s="1" customFormat="1" x14ac:dyDescent="0.25">
      <c r="A12" s="16" t="s">
        <v>25</v>
      </c>
      <c r="B12" s="48" t="s">
        <v>5</v>
      </c>
      <c r="C12" s="49">
        <v>1</v>
      </c>
      <c r="D12" s="17">
        <v>75</v>
      </c>
      <c r="E12" s="50">
        <f t="shared" si="0"/>
        <v>16500</v>
      </c>
      <c r="F12" s="7">
        <v>220</v>
      </c>
    </row>
    <row r="13" spans="1:6" s="1" customFormat="1" x14ac:dyDescent="0.25">
      <c r="A13" s="16" t="s">
        <v>25</v>
      </c>
      <c r="B13" s="48" t="s">
        <v>6</v>
      </c>
      <c r="C13" s="49">
        <v>1</v>
      </c>
      <c r="D13" s="17">
        <v>30</v>
      </c>
      <c r="E13" s="50">
        <f t="shared" si="0"/>
        <v>6600</v>
      </c>
      <c r="F13" s="7">
        <v>220</v>
      </c>
    </row>
    <row r="14" spans="1:6" s="1" customFormat="1" x14ac:dyDescent="0.25">
      <c r="A14" s="16" t="s">
        <v>25</v>
      </c>
      <c r="B14" s="48" t="s">
        <v>7</v>
      </c>
      <c r="C14" s="49">
        <v>1</v>
      </c>
      <c r="D14" s="17">
        <v>55</v>
      </c>
      <c r="E14" s="50">
        <f t="shared" si="0"/>
        <v>12100</v>
      </c>
      <c r="F14" s="7">
        <v>220</v>
      </c>
    </row>
    <row r="15" spans="1:6" s="1" customFormat="1" x14ac:dyDescent="0.25">
      <c r="A15" s="16" t="s">
        <v>25</v>
      </c>
      <c r="B15" s="48" t="s">
        <v>8</v>
      </c>
      <c r="C15" s="49">
        <v>1</v>
      </c>
      <c r="D15" s="17">
        <v>60</v>
      </c>
      <c r="E15" s="50">
        <f t="shared" si="0"/>
        <v>13200</v>
      </c>
      <c r="F15" s="7">
        <v>220</v>
      </c>
    </row>
    <row r="16" spans="1:6" s="1" customFormat="1" x14ac:dyDescent="0.25">
      <c r="A16" s="16"/>
      <c r="B16" s="36" t="s">
        <v>9</v>
      </c>
      <c r="C16" s="37">
        <v>0</v>
      </c>
      <c r="D16" s="17">
        <v>0</v>
      </c>
      <c r="E16" s="38">
        <f t="shared" si="0"/>
        <v>0</v>
      </c>
      <c r="F16" s="7">
        <v>220</v>
      </c>
    </row>
    <row r="17" spans="1:6" s="1" customFormat="1" x14ac:dyDescent="0.25">
      <c r="A17" s="16"/>
      <c r="B17" s="36" t="s">
        <v>10</v>
      </c>
      <c r="C17" s="37">
        <v>0</v>
      </c>
      <c r="D17" s="17">
        <v>0</v>
      </c>
      <c r="E17" s="38">
        <f t="shared" si="0"/>
        <v>0</v>
      </c>
      <c r="F17" s="7">
        <v>220</v>
      </c>
    </row>
    <row r="18" spans="1:6" s="1" customFormat="1" x14ac:dyDescent="0.25">
      <c r="A18" s="16" t="s">
        <v>25</v>
      </c>
      <c r="B18" s="48" t="s">
        <v>11</v>
      </c>
      <c r="C18" s="49">
        <v>1</v>
      </c>
      <c r="D18" s="17">
        <v>55</v>
      </c>
      <c r="E18" s="50">
        <f t="shared" si="0"/>
        <v>12100</v>
      </c>
      <c r="F18" s="7">
        <v>220</v>
      </c>
    </row>
    <row r="19" spans="1:6" s="1" customFormat="1" x14ac:dyDescent="0.25">
      <c r="A19" s="16"/>
      <c r="B19" s="36" t="s">
        <v>12</v>
      </c>
      <c r="C19" s="37">
        <v>0</v>
      </c>
      <c r="D19" s="17">
        <v>0</v>
      </c>
      <c r="E19" s="38">
        <f t="shared" si="0"/>
        <v>0</v>
      </c>
      <c r="F19" s="7">
        <v>220</v>
      </c>
    </row>
    <row r="20" spans="1:6" s="1" customFormat="1" x14ac:dyDescent="0.25">
      <c r="A20" s="16" t="s">
        <v>25</v>
      </c>
      <c r="B20" s="48" t="s">
        <v>13</v>
      </c>
      <c r="C20" s="49">
        <v>1</v>
      </c>
      <c r="D20" s="17">
        <v>60</v>
      </c>
      <c r="E20" s="50">
        <f t="shared" si="0"/>
        <v>13200</v>
      </c>
      <c r="F20" s="7">
        <v>220</v>
      </c>
    </row>
    <row r="21" spans="1:6" s="1" customFormat="1" x14ac:dyDescent="0.25">
      <c r="A21" s="16" t="s">
        <v>25</v>
      </c>
      <c r="B21" s="48" t="s">
        <v>14</v>
      </c>
      <c r="C21" s="49">
        <v>1</v>
      </c>
      <c r="D21" s="17">
        <v>60</v>
      </c>
      <c r="E21" s="50">
        <f t="shared" si="0"/>
        <v>13200</v>
      </c>
      <c r="F21" s="7">
        <v>220</v>
      </c>
    </row>
    <row r="22" spans="1:6" s="1" customFormat="1" x14ac:dyDescent="0.25">
      <c r="A22" s="16" t="s">
        <v>25</v>
      </c>
      <c r="B22" s="48" t="s">
        <v>15</v>
      </c>
      <c r="C22" s="49">
        <v>1</v>
      </c>
      <c r="D22" s="17">
        <v>75</v>
      </c>
      <c r="E22" s="50">
        <f t="shared" si="0"/>
        <v>16500</v>
      </c>
      <c r="F22" s="7">
        <v>220</v>
      </c>
    </row>
    <row r="23" spans="1:6" s="1" customFormat="1" x14ac:dyDescent="0.25">
      <c r="A23" s="16" t="s">
        <v>25</v>
      </c>
      <c r="B23" s="48" t="s">
        <v>16</v>
      </c>
      <c r="C23" s="49">
        <v>1</v>
      </c>
      <c r="D23" s="17">
        <v>75</v>
      </c>
      <c r="E23" s="50">
        <f t="shared" si="0"/>
        <v>16500</v>
      </c>
      <c r="F23" s="7">
        <v>220</v>
      </c>
    </row>
    <row r="24" spans="1:6" s="1" customFormat="1" x14ac:dyDescent="0.25">
      <c r="A24" s="16"/>
      <c r="B24" s="36" t="s">
        <v>22</v>
      </c>
      <c r="C24" s="37">
        <v>0</v>
      </c>
      <c r="D24" s="17">
        <v>0</v>
      </c>
      <c r="E24" s="38">
        <f t="shared" si="0"/>
        <v>0</v>
      </c>
      <c r="F24" s="7">
        <v>220</v>
      </c>
    </row>
    <row r="25" spans="1:6" s="1" customFormat="1" x14ac:dyDescent="0.25">
      <c r="A25" s="16"/>
      <c r="B25" s="36" t="s">
        <v>17</v>
      </c>
      <c r="C25" s="37">
        <v>0</v>
      </c>
      <c r="D25" s="17">
        <v>0</v>
      </c>
      <c r="E25" s="38">
        <f t="shared" si="0"/>
        <v>0</v>
      </c>
      <c r="F25" s="7">
        <v>220</v>
      </c>
    </row>
    <row r="26" spans="1:6" s="1" customFormat="1" x14ac:dyDescent="0.25">
      <c r="A26" s="16"/>
      <c r="B26" s="36" t="s">
        <v>18</v>
      </c>
      <c r="C26" s="37">
        <v>0</v>
      </c>
      <c r="D26" s="17">
        <v>0</v>
      </c>
      <c r="E26" s="38">
        <f t="shared" si="0"/>
        <v>0</v>
      </c>
      <c r="F26" s="7">
        <v>220</v>
      </c>
    </row>
    <row r="27" spans="1:6" s="5" customFormat="1" x14ac:dyDescent="0.25">
      <c r="A27" s="46"/>
      <c r="B27" s="46" t="s">
        <v>21</v>
      </c>
      <c r="C27" s="47">
        <v>0</v>
      </c>
      <c r="D27" s="19">
        <v>0</v>
      </c>
      <c r="E27" s="38">
        <f t="shared" si="0"/>
        <v>0</v>
      </c>
      <c r="F27" s="7">
        <v>220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915</v>
      </c>
      <c r="E29" s="23">
        <f>SUM(E5:E28)</f>
        <v>133100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9C1D-50A9-4D83-BE72-3C9900979550}">
  <sheetPr>
    <pageSetUpPr fitToPage="1"/>
  </sheetPr>
  <dimension ref="A1:F29"/>
  <sheetViews>
    <sheetView workbookViewId="0">
      <selection activeCell="D32" sqref="D32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1" t="s">
        <v>27</v>
      </c>
      <c r="B1" s="51"/>
      <c r="C1" s="51"/>
      <c r="D1" s="51"/>
      <c r="E1" s="51"/>
      <c r="F1" s="51"/>
    </row>
    <row r="2" spans="1:6" x14ac:dyDescent="0.25">
      <c r="A2" s="51" t="s">
        <v>30</v>
      </c>
      <c r="B2" s="51"/>
      <c r="C2" s="51"/>
      <c r="D2" s="51"/>
      <c r="E2" s="51"/>
      <c r="F2" s="51"/>
    </row>
    <row r="3" spans="1:6" ht="15.75" thickBot="1" x14ac:dyDescent="0.3">
      <c r="A3" s="58" t="s">
        <v>38</v>
      </c>
      <c r="B3" s="58"/>
      <c r="C3" s="58"/>
      <c r="D3" s="58"/>
      <c r="E3" s="58"/>
      <c r="F3" s="58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0</v>
      </c>
      <c r="D5" s="29">
        <v>0</v>
      </c>
      <c r="E5" s="29">
        <f>D5*C5*F5</f>
        <v>0</v>
      </c>
      <c r="F5" s="7">
        <v>220</v>
      </c>
    </row>
    <row r="6" spans="1:6" s="4" customFormat="1" x14ac:dyDescent="0.25">
      <c r="A6" s="28" t="s">
        <v>25</v>
      </c>
      <c r="B6" s="8" t="s">
        <v>3</v>
      </c>
      <c r="C6" s="9">
        <v>0</v>
      </c>
      <c r="D6" s="9">
        <v>0</v>
      </c>
      <c r="E6" s="9">
        <f t="shared" ref="E6:E27" si="0">D6*C6*F6</f>
        <v>0</v>
      </c>
      <c r="F6" s="7">
        <v>220</v>
      </c>
    </row>
    <row r="7" spans="1:6" s="4" customFormat="1" ht="25.5" x14ac:dyDescent="0.25">
      <c r="A7" s="28" t="s">
        <v>25</v>
      </c>
      <c r="B7" s="10" t="s">
        <v>1</v>
      </c>
      <c r="C7" s="9">
        <v>0</v>
      </c>
      <c r="D7" s="9">
        <v>0</v>
      </c>
      <c r="E7" s="9">
        <f t="shared" si="0"/>
        <v>0</v>
      </c>
      <c r="F7" s="7">
        <v>220</v>
      </c>
    </row>
    <row r="8" spans="1:6" s="4" customFormat="1" x14ac:dyDescent="0.25">
      <c r="A8" s="39"/>
      <c r="B8" s="40" t="s">
        <v>2</v>
      </c>
      <c r="C8" s="38">
        <v>0</v>
      </c>
      <c r="D8" s="9">
        <v>0</v>
      </c>
      <c r="E8" s="38">
        <f t="shared" si="0"/>
        <v>0</v>
      </c>
      <c r="F8" s="7">
        <v>220</v>
      </c>
    </row>
    <row r="9" spans="1:6" s="3" customFormat="1" x14ac:dyDescent="0.25">
      <c r="A9" s="41"/>
      <c r="B9" s="42" t="s">
        <v>19</v>
      </c>
      <c r="C9" s="43">
        <v>0</v>
      </c>
      <c r="D9" s="13">
        <v>0</v>
      </c>
      <c r="E9" s="38">
        <f t="shared" si="0"/>
        <v>0</v>
      </c>
      <c r="F9" s="7">
        <v>220</v>
      </c>
    </row>
    <row r="10" spans="1:6" s="2" customFormat="1" x14ac:dyDescent="0.25">
      <c r="A10" s="44"/>
      <c r="B10" s="44" t="s">
        <v>20</v>
      </c>
      <c r="C10" s="45">
        <v>0</v>
      </c>
      <c r="D10" s="15">
        <v>0</v>
      </c>
      <c r="E10" s="38">
        <f t="shared" si="0"/>
        <v>0</v>
      </c>
      <c r="F10" s="7">
        <v>220</v>
      </c>
    </row>
    <row r="11" spans="1:6" s="1" customFormat="1" x14ac:dyDescent="0.25">
      <c r="A11" s="16" t="s">
        <v>25</v>
      </c>
      <c r="B11" s="48" t="s">
        <v>4</v>
      </c>
      <c r="C11" s="49">
        <v>0</v>
      </c>
      <c r="D11" s="17">
        <v>0</v>
      </c>
      <c r="E11" s="50">
        <f t="shared" si="0"/>
        <v>0</v>
      </c>
      <c r="F11" s="7">
        <v>220</v>
      </c>
    </row>
    <row r="12" spans="1:6" s="1" customFormat="1" x14ac:dyDescent="0.25">
      <c r="A12" s="16" t="s">
        <v>25</v>
      </c>
      <c r="B12" s="48" t="s">
        <v>5</v>
      </c>
      <c r="C12" s="49">
        <v>0</v>
      </c>
      <c r="D12" s="17">
        <v>0</v>
      </c>
      <c r="E12" s="50">
        <f t="shared" si="0"/>
        <v>0</v>
      </c>
      <c r="F12" s="7">
        <v>220</v>
      </c>
    </row>
    <row r="13" spans="1:6" s="1" customFormat="1" x14ac:dyDescent="0.25">
      <c r="A13" s="16" t="s">
        <v>25</v>
      </c>
      <c r="B13" s="48" t="s">
        <v>6</v>
      </c>
      <c r="C13" s="49">
        <v>1</v>
      </c>
      <c r="D13" s="17">
        <v>0</v>
      </c>
      <c r="E13" s="50">
        <f t="shared" si="0"/>
        <v>0</v>
      </c>
      <c r="F13" s="7">
        <v>220</v>
      </c>
    </row>
    <row r="14" spans="1:6" s="1" customFormat="1" x14ac:dyDescent="0.25">
      <c r="A14" s="16" t="s">
        <v>25</v>
      </c>
      <c r="B14" s="48" t="s">
        <v>7</v>
      </c>
      <c r="C14" s="49">
        <v>1</v>
      </c>
      <c r="D14" s="17">
        <v>55</v>
      </c>
      <c r="E14" s="50">
        <f t="shared" si="0"/>
        <v>12100</v>
      </c>
      <c r="F14" s="7">
        <v>220</v>
      </c>
    </row>
    <row r="15" spans="1:6" s="1" customFormat="1" x14ac:dyDescent="0.25">
      <c r="A15" s="16" t="s">
        <v>25</v>
      </c>
      <c r="B15" s="48" t="s">
        <v>8</v>
      </c>
      <c r="C15" s="49">
        <v>1</v>
      </c>
      <c r="D15" s="17">
        <v>0</v>
      </c>
      <c r="E15" s="50">
        <f t="shared" si="0"/>
        <v>0</v>
      </c>
      <c r="F15" s="7">
        <v>220</v>
      </c>
    </row>
    <row r="16" spans="1:6" s="1" customFormat="1" x14ac:dyDescent="0.25">
      <c r="A16" s="16"/>
      <c r="B16" s="36" t="s">
        <v>9</v>
      </c>
      <c r="C16" s="37">
        <v>0</v>
      </c>
      <c r="D16" s="17">
        <v>0</v>
      </c>
      <c r="E16" s="38">
        <f t="shared" si="0"/>
        <v>0</v>
      </c>
      <c r="F16" s="7">
        <v>220</v>
      </c>
    </row>
    <row r="17" spans="1:6" s="1" customFormat="1" x14ac:dyDescent="0.25">
      <c r="A17" s="16"/>
      <c r="B17" s="36" t="s">
        <v>10</v>
      </c>
      <c r="C17" s="37">
        <v>0</v>
      </c>
      <c r="D17" s="17">
        <v>0</v>
      </c>
      <c r="E17" s="38">
        <f t="shared" si="0"/>
        <v>0</v>
      </c>
      <c r="F17" s="7">
        <v>220</v>
      </c>
    </row>
    <row r="18" spans="1:6" s="1" customFormat="1" x14ac:dyDescent="0.25">
      <c r="A18" s="16" t="s">
        <v>25</v>
      </c>
      <c r="B18" s="48" t="s">
        <v>11</v>
      </c>
      <c r="C18" s="49">
        <v>1</v>
      </c>
      <c r="D18" s="17">
        <v>0</v>
      </c>
      <c r="E18" s="50">
        <f t="shared" si="0"/>
        <v>0</v>
      </c>
      <c r="F18" s="7">
        <v>220</v>
      </c>
    </row>
    <row r="19" spans="1:6" s="1" customFormat="1" x14ac:dyDescent="0.25">
      <c r="A19" s="16"/>
      <c r="B19" s="36" t="s">
        <v>12</v>
      </c>
      <c r="C19" s="37">
        <v>0</v>
      </c>
      <c r="D19" s="17">
        <v>0</v>
      </c>
      <c r="E19" s="38">
        <f t="shared" si="0"/>
        <v>0</v>
      </c>
      <c r="F19" s="7">
        <v>220</v>
      </c>
    </row>
    <row r="20" spans="1:6" s="1" customFormat="1" x14ac:dyDescent="0.25">
      <c r="A20" s="16" t="s">
        <v>25</v>
      </c>
      <c r="B20" s="48" t="s">
        <v>13</v>
      </c>
      <c r="C20" s="49">
        <v>1</v>
      </c>
      <c r="D20" s="17">
        <v>60</v>
      </c>
      <c r="E20" s="50">
        <f t="shared" si="0"/>
        <v>13200</v>
      </c>
      <c r="F20" s="7">
        <v>220</v>
      </c>
    </row>
    <row r="21" spans="1:6" s="1" customFormat="1" x14ac:dyDescent="0.25">
      <c r="A21" s="16" t="s">
        <v>25</v>
      </c>
      <c r="B21" s="48" t="s">
        <v>14</v>
      </c>
      <c r="C21" s="49">
        <v>1</v>
      </c>
      <c r="D21" s="17">
        <v>60</v>
      </c>
      <c r="E21" s="50">
        <f t="shared" si="0"/>
        <v>13200</v>
      </c>
      <c r="F21" s="7">
        <v>220</v>
      </c>
    </row>
    <row r="22" spans="1:6" s="1" customFormat="1" x14ac:dyDescent="0.25">
      <c r="A22" s="16" t="s">
        <v>25</v>
      </c>
      <c r="B22" s="48" t="s">
        <v>15</v>
      </c>
      <c r="C22" s="49">
        <v>1</v>
      </c>
      <c r="D22" s="17">
        <v>75</v>
      </c>
      <c r="E22" s="50">
        <f t="shared" si="0"/>
        <v>16500</v>
      </c>
      <c r="F22" s="7">
        <v>220</v>
      </c>
    </row>
    <row r="23" spans="1:6" s="1" customFormat="1" x14ac:dyDescent="0.25">
      <c r="A23" s="16" t="s">
        <v>25</v>
      </c>
      <c r="B23" s="48" t="s">
        <v>16</v>
      </c>
      <c r="C23" s="49">
        <v>1</v>
      </c>
      <c r="D23" s="17">
        <v>75</v>
      </c>
      <c r="E23" s="50">
        <f t="shared" si="0"/>
        <v>16500</v>
      </c>
      <c r="F23" s="7">
        <v>220</v>
      </c>
    </row>
    <row r="24" spans="1:6" s="1" customFormat="1" x14ac:dyDescent="0.25">
      <c r="A24" s="16"/>
      <c r="B24" s="36" t="s">
        <v>22</v>
      </c>
      <c r="C24" s="37">
        <v>0</v>
      </c>
      <c r="D24" s="17">
        <v>0</v>
      </c>
      <c r="E24" s="38">
        <f t="shared" si="0"/>
        <v>0</v>
      </c>
      <c r="F24" s="7">
        <v>220</v>
      </c>
    </row>
    <row r="25" spans="1:6" s="1" customFormat="1" x14ac:dyDescent="0.25">
      <c r="A25" s="16"/>
      <c r="B25" s="36" t="s">
        <v>17</v>
      </c>
      <c r="C25" s="37">
        <v>0</v>
      </c>
      <c r="D25" s="17">
        <v>0</v>
      </c>
      <c r="E25" s="38">
        <f t="shared" si="0"/>
        <v>0</v>
      </c>
      <c r="F25" s="7">
        <v>220</v>
      </c>
    </row>
    <row r="26" spans="1:6" s="1" customFormat="1" x14ac:dyDescent="0.25">
      <c r="A26" s="16"/>
      <c r="B26" s="36" t="s">
        <v>18</v>
      </c>
      <c r="C26" s="37">
        <v>0</v>
      </c>
      <c r="D26" s="17">
        <v>0</v>
      </c>
      <c r="E26" s="38">
        <f t="shared" si="0"/>
        <v>0</v>
      </c>
      <c r="F26" s="7">
        <v>220</v>
      </c>
    </row>
    <row r="27" spans="1:6" s="5" customFormat="1" x14ac:dyDescent="0.25">
      <c r="A27" s="46"/>
      <c r="B27" s="46" t="s">
        <v>21</v>
      </c>
      <c r="C27" s="47">
        <v>0</v>
      </c>
      <c r="D27" s="19">
        <v>0</v>
      </c>
      <c r="E27" s="38">
        <f t="shared" si="0"/>
        <v>0</v>
      </c>
      <c r="F27" s="7">
        <v>220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325</v>
      </c>
      <c r="E29" s="23">
        <f>SUM(E5:E28)</f>
        <v>71500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058C5-584A-4A61-A7B8-CA977893E9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18C4-DF6E-44C7-8068-97ED6DFC4962}">
  <sheetPr>
    <pageSetUpPr fitToPage="1"/>
  </sheetPr>
  <dimension ref="A1:F29"/>
  <sheetViews>
    <sheetView tabSelected="1" workbookViewId="0">
      <selection activeCell="D7" sqref="D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1" t="s">
        <v>27</v>
      </c>
      <c r="B1" s="51"/>
      <c r="C1" s="51"/>
      <c r="D1" s="51"/>
      <c r="E1" s="51"/>
      <c r="F1" s="51"/>
    </row>
    <row r="2" spans="1:6" x14ac:dyDescent="0.25">
      <c r="A2" s="51" t="s">
        <v>30</v>
      </c>
      <c r="B2" s="51"/>
      <c r="C2" s="51"/>
      <c r="D2" s="51"/>
      <c r="E2" s="51"/>
      <c r="F2" s="51"/>
    </row>
    <row r="3" spans="1:6" ht="15.75" thickBot="1" x14ac:dyDescent="0.3">
      <c r="A3" s="58" t="s">
        <v>34</v>
      </c>
      <c r="B3" s="58"/>
      <c r="C3" s="58"/>
      <c r="D3" s="58"/>
      <c r="E3" s="58"/>
      <c r="F3" s="58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0</v>
      </c>
      <c r="D5" s="29">
        <v>0</v>
      </c>
      <c r="E5" s="29">
        <f>D5*C5*F5</f>
        <v>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65</v>
      </c>
      <c r="E6" s="9">
        <f t="shared" ref="E6:E27" si="0">D6*C6*F6</f>
        <v>6500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310</v>
      </c>
      <c r="E7" s="9">
        <f t="shared" si="0"/>
        <v>31000</v>
      </c>
      <c r="F7" s="7">
        <v>100</v>
      </c>
    </row>
    <row r="8" spans="1:6" s="4" customFormat="1" x14ac:dyDescent="0.25">
      <c r="A8" s="39"/>
      <c r="B8" s="40" t="s">
        <v>2</v>
      </c>
      <c r="C8" s="38">
        <v>0</v>
      </c>
      <c r="D8" s="9">
        <v>0</v>
      </c>
      <c r="E8" s="38">
        <f t="shared" si="0"/>
        <v>0</v>
      </c>
      <c r="F8" s="7">
        <v>100</v>
      </c>
    </row>
    <row r="9" spans="1:6" s="3" customFormat="1" x14ac:dyDescent="0.25">
      <c r="A9" s="41"/>
      <c r="B9" s="42" t="s">
        <v>19</v>
      </c>
      <c r="C9" s="43">
        <v>0</v>
      </c>
      <c r="D9" s="13">
        <v>0</v>
      </c>
      <c r="E9" s="38">
        <f t="shared" si="0"/>
        <v>0</v>
      </c>
      <c r="F9" s="7">
        <v>100</v>
      </c>
    </row>
    <row r="10" spans="1:6" s="2" customFormat="1" x14ac:dyDescent="0.25">
      <c r="A10" s="44"/>
      <c r="B10" s="44" t="s">
        <v>20</v>
      </c>
      <c r="C10" s="45">
        <v>0</v>
      </c>
      <c r="D10" s="15">
        <v>0</v>
      </c>
      <c r="E10" s="38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16" t="s">
        <v>4</v>
      </c>
      <c r="C11" s="17">
        <v>1</v>
      </c>
      <c r="D11" s="17">
        <v>60</v>
      </c>
      <c r="E11" s="9">
        <f t="shared" si="0"/>
        <v>6000</v>
      </c>
      <c r="F11" s="7">
        <v>100</v>
      </c>
    </row>
    <row r="12" spans="1:6" s="1" customFormat="1" x14ac:dyDescent="0.25">
      <c r="A12" s="16" t="s">
        <v>25</v>
      </c>
      <c r="B12" s="16" t="s">
        <v>5</v>
      </c>
      <c r="C12" s="17">
        <v>1</v>
      </c>
      <c r="D12" s="17">
        <v>75</v>
      </c>
      <c r="E12" s="9">
        <f t="shared" si="0"/>
        <v>7500</v>
      </c>
      <c r="F12" s="7">
        <v>100</v>
      </c>
    </row>
    <row r="13" spans="1:6" s="1" customFormat="1" x14ac:dyDescent="0.25">
      <c r="A13" s="36"/>
      <c r="B13" s="36" t="s">
        <v>6</v>
      </c>
      <c r="C13" s="37">
        <v>0</v>
      </c>
      <c r="D13" s="17">
        <v>0</v>
      </c>
      <c r="E13" s="38">
        <f t="shared" si="0"/>
        <v>0</v>
      </c>
      <c r="F13" s="7">
        <v>100</v>
      </c>
    </row>
    <row r="14" spans="1:6" s="1" customFormat="1" x14ac:dyDescent="0.25">
      <c r="A14" s="16" t="s">
        <v>25</v>
      </c>
      <c r="B14" s="16" t="s">
        <v>7</v>
      </c>
      <c r="C14" s="17">
        <v>1</v>
      </c>
      <c r="D14" s="17">
        <v>55</v>
      </c>
      <c r="E14" s="9">
        <f t="shared" si="0"/>
        <v>5500</v>
      </c>
      <c r="F14" s="7">
        <v>100</v>
      </c>
    </row>
    <row r="15" spans="1:6" s="1" customFormat="1" x14ac:dyDescent="0.25">
      <c r="A15" s="16" t="s">
        <v>25</v>
      </c>
      <c r="B15" s="16" t="s">
        <v>8</v>
      </c>
      <c r="C15" s="17">
        <v>1</v>
      </c>
      <c r="D15" s="17">
        <v>60</v>
      </c>
      <c r="E15" s="9">
        <f t="shared" si="0"/>
        <v>6000</v>
      </c>
      <c r="F15" s="7">
        <v>100</v>
      </c>
    </row>
    <row r="16" spans="1:6" s="1" customFormat="1" x14ac:dyDescent="0.25">
      <c r="A16" s="16"/>
      <c r="B16" s="36" t="s">
        <v>9</v>
      </c>
      <c r="C16" s="37">
        <v>0</v>
      </c>
      <c r="D16" s="17">
        <v>0</v>
      </c>
      <c r="E16" s="38">
        <f t="shared" si="0"/>
        <v>0</v>
      </c>
      <c r="F16" s="7">
        <v>100</v>
      </c>
    </row>
    <row r="17" spans="1:6" s="1" customFormat="1" x14ac:dyDescent="0.25">
      <c r="A17" s="16"/>
      <c r="B17" s="36" t="s">
        <v>10</v>
      </c>
      <c r="C17" s="37">
        <v>0</v>
      </c>
      <c r="D17" s="17">
        <v>0</v>
      </c>
      <c r="E17" s="38">
        <f t="shared" si="0"/>
        <v>0</v>
      </c>
      <c r="F17" s="7">
        <v>100</v>
      </c>
    </row>
    <row r="18" spans="1:6" s="1" customFormat="1" x14ac:dyDescent="0.25">
      <c r="A18" s="16"/>
      <c r="B18" s="36" t="s">
        <v>11</v>
      </c>
      <c r="C18" s="37">
        <v>0</v>
      </c>
      <c r="D18" s="17">
        <v>0</v>
      </c>
      <c r="E18" s="38">
        <f t="shared" si="0"/>
        <v>0</v>
      </c>
      <c r="F18" s="7">
        <v>100</v>
      </c>
    </row>
    <row r="19" spans="1:6" s="1" customFormat="1" x14ac:dyDescent="0.25">
      <c r="A19" s="16"/>
      <c r="B19" s="36" t="s">
        <v>12</v>
      </c>
      <c r="C19" s="37">
        <v>0</v>
      </c>
      <c r="D19" s="17">
        <v>0</v>
      </c>
      <c r="E19" s="38">
        <f t="shared" si="0"/>
        <v>0</v>
      </c>
      <c r="F19" s="7">
        <v>100</v>
      </c>
    </row>
    <row r="20" spans="1:6" s="1" customFormat="1" x14ac:dyDescent="0.25">
      <c r="A20" s="16"/>
      <c r="B20" s="36" t="s">
        <v>13</v>
      </c>
      <c r="C20" s="37">
        <v>0</v>
      </c>
      <c r="D20" s="17">
        <v>0</v>
      </c>
      <c r="E20" s="38">
        <f t="shared" si="0"/>
        <v>0</v>
      </c>
      <c r="F20" s="7">
        <v>100</v>
      </c>
    </row>
    <row r="21" spans="1:6" s="1" customFormat="1" x14ac:dyDescent="0.25">
      <c r="A21" s="16"/>
      <c r="B21" s="36" t="s">
        <v>14</v>
      </c>
      <c r="C21" s="37">
        <v>0</v>
      </c>
      <c r="D21" s="17">
        <v>0</v>
      </c>
      <c r="E21" s="38">
        <f t="shared" si="0"/>
        <v>0</v>
      </c>
      <c r="F21" s="7">
        <v>100</v>
      </c>
    </row>
    <row r="22" spans="1:6" s="1" customFormat="1" x14ac:dyDescent="0.25">
      <c r="A22" s="16"/>
      <c r="B22" s="36" t="s">
        <v>15</v>
      </c>
      <c r="C22" s="37">
        <v>0</v>
      </c>
      <c r="D22" s="17">
        <v>0</v>
      </c>
      <c r="E22" s="38">
        <f t="shared" si="0"/>
        <v>0</v>
      </c>
      <c r="F22" s="7">
        <v>100</v>
      </c>
    </row>
    <row r="23" spans="1:6" s="1" customFormat="1" x14ac:dyDescent="0.25">
      <c r="A23" s="16"/>
      <c r="B23" s="36" t="s">
        <v>16</v>
      </c>
      <c r="C23" s="37">
        <v>0</v>
      </c>
      <c r="D23" s="17">
        <v>0</v>
      </c>
      <c r="E23" s="38">
        <f t="shared" si="0"/>
        <v>0</v>
      </c>
      <c r="F23" s="7">
        <v>100</v>
      </c>
    </row>
    <row r="24" spans="1:6" s="1" customFormat="1" x14ac:dyDescent="0.25">
      <c r="A24" s="16"/>
      <c r="B24" s="36" t="s">
        <v>22</v>
      </c>
      <c r="C24" s="37">
        <v>0</v>
      </c>
      <c r="D24" s="17">
        <v>0</v>
      </c>
      <c r="E24" s="38">
        <f t="shared" si="0"/>
        <v>0</v>
      </c>
      <c r="F24" s="7">
        <v>100</v>
      </c>
    </row>
    <row r="25" spans="1:6" s="1" customFormat="1" x14ac:dyDescent="0.25">
      <c r="A25" s="16"/>
      <c r="B25" s="36" t="s">
        <v>17</v>
      </c>
      <c r="C25" s="37">
        <v>0</v>
      </c>
      <c r="D25" s="17">
        <v>0</v>
      </c>
      <c r="E25" s="38">
        <f t="shared" si="0"/>
        <v>0</v>
      </c>
      <c r="F25" s="7">
        <v>100</v>
      </c>
    </row>
    <row r="26" spans="1:6" s="1" customFormat="1" x14ac:dyDescent="0.25">
      <c r="A26" s="16"/>
      <c r="B26" s="36" t="s">
        <v>18</v>
      </c>
      <c r="C26" s="37">
        <v>0</v>
      </c>
      <c r="D26" s="17">
        <v>0</v>
      </c>
      <c r="E26" s="38">
        <f t="shared" si="0"/>
        <v>0</v>
      </c>
      <c r="F26" s="7">
        <v>100</v>
      </c>
    </row>
    <row r="27" spans="1:6" s="5" customFormat="1" x14ac:dyDescent="0.25">
      <c r="A27" s="46"/>
      <c r="B27" s="46" t="s">
        <v>21</v>
      </c>
      <c r="C27" s="47">
        <v>0</v>
      </c>
      <c r="D27" s="19">
        <v>0</v>
      </c>
      <c r="E27" s="38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625</v>
      </c>
      <c r="E29" s="23">
        <f>SUM(E5:E28)</f>
        <v>62500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B605-E81B-4004-A00E-DE7EAFCD2AC8}">
  <sheetPr>
    <pageSetUpPr fitToPage="1"/>
  </sheetPr>
  <dimension ref="A1:AC14"/>
  <sheetViews>
    <sheetView workbookViewId="0">
      <selection activeCell="I7" sqref="I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29" x14ac:dyDescent="0.25">
      <c r="A1" s="51" t="s">
        <v>27</v>
      </c>
      <c r="B1" s="51"/>
      <c r="C1" s="51"/>
      <c r="D1" s="51"/>
      <c r="E1" s="51"/>
      <c r="F1" s="51"/>
    </row>
    <row r="2" spans="1:29" x14ac:dyDescent="0.25">
      <c r="A2" s="51" t="s">
        <v>30</v>
      </c>
      <c r="B2" s="51"/>
      <c r="C2" s="51"/>
      <c r="D2" s="51"/>
      <c r="E2" s="51"/>
      <c r="F2" s="51"/>
    </row>
    <row r="3" spans="1:29" ht="15.75" thickBot="1" x14ac:dyDescent="0.3">
      <c r="A3" s="58" t="s">
        <v>35</v>
      </c>
      <c r="B3" s="58"/>
      <c r="C3" s="58"/>
      <c r="D3" s="58"/>
      <c r="E3" s="58"/>
      <c r="F3" s="58"/>
    </row>
    <row r="4" spans="1:29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29" s="4" customFormat="1" x14ac:dyDescent="0.25">
      <c r="A5" s="52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4" customFormat="1" x14ac:dyDescent="0.25">
      <c r="A6" s="53"/>
      <c r="B6" s="8" t="s">
        <v>3</v>
      </c>
      <c r="C6" s="9">
        <v>1</v>
      </c>
      <c r="D6" s="9">
        <v>50</v>
      </c>
      <c r="E6" s="9">
        <f t="shared" ref="E6:E13" si="0">D6*C6*F6</f>
        <v>5000</v>
      </c>
      <c r="F6" s="7">
        <v>100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25.5" x14ac:dyDescent="0.25">
      <c r="A7" s="53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4" customFormat="1" x14ac:dyDescent="0.25">
      <c r="A8" s="55">
        <v>2</v>
      </c>
      <c r="B8" s="34" t="s">
        <v>2</v>
      </c>
      <c r="C8" s="17">
        <v>1</v>
      </c>
      <c r="D8" s="17">
        <v>150</v>
      </c>
      <c r="E8" s="17">
        <f t="shared" si="0"/>
        <v>15000</v>
      </c>
      <c r="F8" s="7">
        <v>100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4" customFormat="1" x14ac:dyDescent="0.25">
      <c r="A9" s="56"/>
      <c r="B9" s="16" t="s">
        <v>11</v>
      </c>
      <c r="C9" s="17">
        <v>1</v>
      </c>
      <c r="D9" s="17">
        <v>40</v>
      </c>
      <c r="E9" s="17">
        <f t="shared" ref="E9:E10" si="1">D9*C9*F9</f>
        <v>4000</v>
      </c>
      <c r="F9" s="7">
        <v>100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4" customFormat="1" x14ac:dyDescent="0.25">
      <c r="A10" s="57"/>
      <c r="B10" s="16" t="s">
        <v>13</v>
      </c>
      <c r="C10" s="17">
        <v>1</v>
      </c>
      <c r="D10" s="17">
        <v>50</v>
      </c>
      <c r="E10" s="17">
        <f t="shared" si="1"/>
        <v>5000</v>
      </c>
      <c r="F10" s="7">
        <v>100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3" customFormat="1" ht="18.75" customHeight="1" x14ac:dyDescent="0.25">
      <c r="A11" s="59">
        <v>3</v>
      </c>
      <c r="B11" s="12" t="s">
        <v>19</v>
      </c>
      <c r="C11" s="13">
        <v>1</v>
      </c>
      <c r="D11" s="13">
        <v>690</v>
      </c>
      <c r="E11" s="13">
        <f t="shared" si="0"/>
        <v>69000</v>
      </c>
      <c r="F11" s="7">
        <v>100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3" customFormat="1" ht="15.75" customHeight="1" x14ac:dyDescent="0.25">
      <c r="A12" s="60"/>
      <c r="B12" s="12" t="s">
        <v>31</v>
      </c>
      <c r="C12" s="13">
        <v>1</v>
      </c>
      <c r="D12" s="13">
        <v>470</v>
      </c>
      <c r="E12" s="13">
        <f t="shared" si="0"/>
        <v>47000</v>
      </c>
      <c r="F12" s="7">
        <v>100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61"/>
      <c r="B13" s="12" t="s">
        <v>32</v>
      </c>
      <c r="C13" s="13">
        <v>1</v>
      </c>
      <c r="D13" s="13">
        <v>300</v>
      </c>
      <c r="E13" s="13">
        <f t="shared" si="0"/>
        <v>30000</v>
      </c>
      <c r="F13" s="7">
        <v>100</v>
      </c>
    </row>
    <row r="14" spans="1:29" ht="15.75" thickBot="1" x14ac:dyDescent="0.3">
      <c r="A14" s="21"/>
      <c r="B14" s="22"/>
      <c r="C14" s="22"/>
      <c r="D14" s="35">
        <f>SUM(D5:D13)</f>
        <v>2050</v>
      </c>
      <c r="E14" s="23">
        <f>SUM(E5:E13)</f>
        <v>205000</v>
      </c>
      <c r="F14" s="24"/>
    </row>
  </sheetData>
  <mergeCells count="6">
    <mergeCell ref="A11:A13"/>
    <mergeCell ref="A1:F1"/>
    <mergeCell ref="A2:F2"/>
    <mergeCell ref="A3:F3"/>
    <mergeCell ref="A5:A7"/>
    <mergeCell ref="A8:A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Стандартный</vt:lpstr>
      <vt:lpstr>Стандартный лайт</vt:lpstr>
      <vt:lpstr>Электрика</vt:lpstr>
      <vt:lpstr>Электрика лайт</vt:lpstr>
      <vt:lpstr>Лист1</vt:lpstr>
      <vt:lpstr>Планировка</vt:lpstr>
      <vt:lpstr>Эскизный</vt:lpstr>
      <vt:lpstr>Планировка!Print_Area</vt:lpstr>
      <vt:lpstr>Стандартный!Print_Area</vt:lpstr>
      <vt:lpstr>'Стандартный лайт'!Print_Area</vt:lpstr>
      <vt:lpstr>Электрика!Print_Area</vt:lpstr>
      <vt:lpstr>'Электрика лайт'!Print_Area</vt:lpstr>
      <vt:lpstr>Эскизный!Print_Area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cp:lastPrinted>2023-06-13T07:09:54Z</cp:lastPrinted>
  <dcterms:created xsi:type="dcterms:W3CDTF">2015-06-05T18:19:34Z</dcterms:created>
  <dcterms:modified xsi:type="dcterms:W3CDTF">2024-01-22T15:45:09Z</dcterms:modified>
</cp:coreProperties>
</file>