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K:\POLINA CHAPLANOVA DESIGN\Проекты\2023\Брилевская\материалы\"/>
    </mc:Choice>
  </mc:AlternateContent>
  <xr:revisionPtr revIDLastSave="0" documentId="13_ncr:1_{9B67ABE2-764E-43EA-9472-3E7001631CB5}" xr6:coauthVersionLast="47" xr6:coauthVersionMax="47" xr10:uidLastSave="{00000000-0000-0000-0000-000000000000}"/>
  <bookViews>
    <workbookView xWindow="-120" yWindow="-120" windowWidth="29040" windowHeight="15840" xr2:uid="{B6E9CD48-880F-4399-9BE0-2CC1BA84FE3E}"/>
  </bookViews>
  <sheets>
    <sheet name="Лист1" sheetId="1" r:id="rId1"/>
  </sheets>
  <definedNames>
    <definedName name="Print_Area" localSheetId="0">Лист1!$A$1:$N$16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J10" i="1"/>
  <c r="J12" i="1"/>
  <c r="J9" i="1"/>
  <c r="J15" i="1" l="1"/>
</calcChain>
</file>

<file path=xl/sharedStrings.xml><?xml version="1.0" encoding="utf-8"?>
<sst xmlns="http://schemas.openxmlformats.org/spreadsheetml/2006/main" count="53" uniqueCount="43">
  <si>
    <t>POLINA CHAPLANOVA DESIGN</t>
  </si>
  <si>
    <t>ФИО Заказчика</t>
  </si>
  <si>
    <t>Адрес объекта</t>
  </si>
  <si>
    <t>Дизайнер</t>
  </si>
  <si>
    <t>Полина Чапланова</t>
  </si>
  <si>
    <t>Тип позиции</t>
  </si>
  <si>
    <t>Фото (картинка)</t>
  </si>
  <si>
    <t>Наименование помещений, 
где заложена данная позиция</t>
  </si>
  <si>
    <t>Фабрика</t>
  </si>
  <si>
    <t xml:space="preserve">
Коллекция, артикул </t>
  </si>
  <si>
    <t>Примечание (цвет, отделка, особенности формы и т.д.)</t>
  </si>
  <si>
    <t>Ед.изм</t>
  </si>
  <si>
    <t>Количество</t>
  </si>
  <si>
    <t>Стоимость, ед
 (возможно ориентировочная)</t>
  </si>
  <si>
    <t>Стоимость
 (Общая)</t>
  </si>
  <si>
    <t>Где можно купить 
(наименования фирм-поставщиков)</t>
  </si>
  <si>
    <t>Контакты поставщиков</t>
  </si>
  <si>
    <t>Примечание</t>
  </si>
  <si>
    <t>Лицевые отделочные материалы</t>
  </si>
  <si>
    <t>Пол</t>
  </si>
  <si>
    <t>Керамогранит тип 1</t>
  </si>
  <si>
    <t xml:space="preserve"> 60х60, Бежевый</t>
  </si>
  <si>
    <t>кв.м</t>
  </si>
  <si>
    <t>Керамогранит тип 2</t>
  </si>
  <si>
    <t xml:space="preserve"> 80x80</t>
  </si>
  <si>
    <t>шт</t>
  </si>
  <si>
    <t>Итого по разделу Пол:</t>
  </si>
  <si>
    <t>Керамогранит тип 3</t>
  </si>
  <si>
    <t>KERAMA MARAZZI </t>
  </si>
  <si>
    <t>Чементо DD641720R Про Чементо бежевый матовый обрезной 60x60x0,9</t>
  </si>
  <si>
    <t>Санузел (Пол и поддон)</t>
  </si>
  <si>
    <t>Керамогранит тип 4</t>
  </si>
  <si>
    <t xml:space="preserve">Санузел </t>
  </si>
  <si>
    <t> HGD/A577/11037R Декор Чементо 1 матовый обрезной 30x60x0,9</t>
  </si>
  <si>
    <t>нужно 12 шт. Продается в коробках по 5 шт.  3 коробки</t>
  </si>
  <si>
    <t>3 коробки</t>
  </si>
  <si>
    <t>HGD/A578/11037R Декор Чементо 2 матовый обрезной 30x60x0,9</t>
  </si>
  <si>
    <t>нужно 63  шт. Продается в коробках по 7 шт.</t>
  </si>
  <si>
    <t>11271R Чементо бежевый матовый обрезной 30x60x0,9</t>
  </si>
  <si>
    <t>8 коробок</t>
  </si>
  <si>
    <t>нужно 24  шт. Продается в коробках по 4 шт.</t>
  </si>
  <si>
    <t>6 коробок</t>
  </si>
  <si>
    <t>Коробки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</si>
</sst>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р.&quot;"/>
    <numFmt numFmtId="165" formatCode="000000"/>
  </numFmts>
  <fonts count="9" x14ac:knownFonts="1">
    <font>
      <sz val="11"/>
      <color theme="1"/>
      <name val="Calibri"/>
      <family val="2"/>
      <charset val="204"/>
      <scheme val="minor"/>
    </font>
    <font>
      <b/>
      <sz val="36"/>
      <color theme="1" tint="0.34998626667073579"/>
      <name val="Museo Sans Cyrl 500"/>
      <charset val="204"/>
    </font>
    <font>
      <b/>
      <sz val="14"/>
      <color theme="1"/>
      <name val="Arial"/>
      <family val="2"/>
      <charset val="204"/>
    </font>
    <font>
      <b/>
      <i/>
      <sz val="24"/>
      <color theme="1"/>
      <name val="Arial"/>
      <family val="2"/>
      <charset val="204"/>
    </font>
    <font>
      <b/>
      <sz val="24"/>
      <color theme="1"/>
      <name val="Arial"/>
      <family val="2"/>
      <charset val="204"/>
    </font>
    <font>
      <sz val="24"/>
      <color theme="1"/>
      <name val="Arial"/>
      <family val="2"/>
      <charset val="204"/>
    </font>
    <font>
      <b/>
      <sz val="18"/>
      <color theme="1"/>
      <name val="Arial"/>
      <family val="2"/>
      <charset val="204"/>
    </font>
    <font>
      <sz val="18"/>
      <color theme="1"/>
      <name val="Arial"/>
      <family val="2"/>
      <charset val="204"/>
    </font>
    <font>
      <sz val="18"/>
      <name val="Arial"/>
      <family val="2"/>
      <charset val="204"/>
    </font>
  </fonts>
  <fills count="9">
    <fill>
      <patternFill patternType="none"/>
    </fill>
    <fill>
      <patternFill patternType="gray125"/>
    </fill>
    <fill>
      <patternFill patternType="solid">
        <fgColor rgb="FFFFFFB3"/>
        <bgColor rgb="FFFFFFB3"/>
      </patternFill>
    </fill>
    <fill>
      <patternFill patternType="solid">
        <fgColor theme="0" tint="-0.14999847407452621"/>
        <bgColor theme="0" tint="-0.14999847407452621"/>
      </patternFill>
    </fill>
    <fill>
      <patternFill patternType="solid">
        <fgColor theme="3" tint="0.79998168889431442"/>
        <bgColor theme="3" tint="0.79998168889431442"/>
      </patternFill>
    </fill>
    <fill>
      <patternFill patternType="solid">
        <fgColor rgb="FFC6D9F0"/>
        <bgColor rgb="FFC6D9F0"/>
      </patternFill>
    </fill>
    <fill>
      <patternFill patternType="solid">
        <fgColor theme="0" tint="-0.249977111117893"/>
        <bgColor theme="0" tint="-0.249977111117893"/>
      </patternFill>
    </fill>
    <fill>
      <patternFill patternType="solid">
        <fgColor theme="6" tint="0.79998168889431442"/>
        <bgColor theme="6" tint="0.79998168889431442"/>
      </patternFill>
    </fill>
    <fill>
      <patternFill patternType="solid">
        <fgColor theme="0" tint="-0.14999847407452621"/>
        <bgColor theme="6" tint="0.79998168889431442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auto="1"/>
      </top>
      <bottom style="medium">
        <color rgb="FF000000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3" fillId="2" borderId="8" xfId="0" applyFont="1" applyFill="1" applyBorder="1" applyAlignment="1">
      <alignment wrapText="1"/>
    </xf>
    <xf numFmtId="0" fontId="3" fillId="2" borderId="12" xfId="0" applyFont="1" applyFill="1" applyBorder="1" applyAlignment="1">
      <alignment wrapText="1"/>
    </xf>
    <xf numFmtId="0" fontId="3" fillId="2" borderId="16" xfId="0" applyFont="1" applyFill="1" applyBorder="1" applyAlignment="1">
      <alignment wrapText="1"/>
    </xf>
    <xf numFmtId="0" fontId="3" fillId="4" borderId="22" xfId="0" applyFont="1" applyFill="1" applyBorder="1" applyAlignment="1">
      <alignment horizontal="center" vertical="center" wrapText="1"/>
    </xf>
    <xf numFmtId="0" fontId="3" fillId="4" borderId="22" xfId="0" applyFont="1" applyFill="1" applyBorder="1" applyAlignment="1">
      <alignment horizontal="center" vertical="center"/>
    </xf>
    <xf numFmtId="0" fontId="3" fillId="5" borderId="23" xfId="0" applyFont="1" applyFill="1" applyBorder="1" applyAlignment="1">
      <alignment horizontal="center" vertical="center" wrapText="1"/>
    </xf>
    <xf numFmtId="0" fontId="6" fillId="3" borderId="24" xfId="0" applyFont="1" applyFill="1" applyBorder="1" applyAlignment="1">
      <alignment horizontal="center" vertical="center" wrapText="1"/>
    </xf>
    <xf numFmtId="0" fontId="7" fillId="7" borderId="25" xfId="0" applyFont="1" applyFill="1" applyBorder="1" applyAlignment="1">
      <alignment horizontal="center" vertical="center" wrapText="1"/>
    </xf>
    <xf numFmtId="0" fontId="7" fillId="7" borderId="26" xfId="0" applyFont="1" applyFill="1" applyBorder="1" applyAlignment="1">
      <alignment horizontal="center" vertical="center" wrapText="1"/>
    </xf>
    <xf numFmtId="164" fontId="7" fillId="7" borderId="27" xfId="0" applyNumberFormat="1" applyFont="1" applyFill="1" applyBorder="1" applyAlignment="1">
      <alignment horizontal="center" vertical="center" wrapText="1"/>
    </xf>
    <xf numFmtId="164" fontId="7" fillId="7" borderId="25" xfId="0" applyNumberFormat="1" applyFont="1" applyFill="1" applyBorder="1" applyAlignment="1">
      <alignment horizontal="center" vertical="center" wrapText="1"/>
    </xf>
    <xf numFmtId="164" fontId="8" fillId="7" borderId="28" xfId="0" applyNumberFormat="1" applyFont="1" applyFill="1" applyBorder="1" applyAlignment="1">
      <alignment horizontal="center" vertical="center" wrapText="1"/>
    </xf>
    <xf numFmtId="164" fontId="7" fillId="7" borderId="28" xfId="0" applyNumberFormat="1" applyFont="1" applyFill="1" applyBorder="1" applyAlignment="1">
      <alignment horizontal="center" vertical="center" wrapText="1"/>
    </xf>
    <xf numFmtId="164" fontId="7" fillId="7" borderId="29" xfId="0" applyNumberFormat="1" applyFont="1" applyFill="1" applyBorder="1" applyAlignment="1">
      <alignment horizontal="center" vertical="center" wrapText="1"/>
    </xf>
    <xf numFmtId="165" fontId="7" fillId="7" borderId="25" xfId="0" applyNumberFormat="1" applyFont="1" applyFill="1" applyBorder="1" applyAlignment="1">
      <alignment horizontal="center" vertical="center" wrapText="1"/>
    </xf>
    <xf numFmtId="0" fontId="8" fillId="7" borderId="25" xfId="0" applyFont="1" applyFill="1" applyBorder="1" applyAlignment="1">
      <alignment horizontal="center" vertical="center" wrapText="1"/>
    </xf>
    <xf numFmtId="0" fontId="7" fillId="7" borderId="29" xfId="0" applyFont="1" applyFill="1" applyBorder="1" applyAlignment="1">
      <alignment horizontal="center" vertical="center" wrapText="1"/>
    </xf>
    <xf numFmtId="164" fontId="7" fillId="8" borderId="33" xfId="0" applyNumberFormat="1" applyFont="1" applyFill="1" applyBorder="1" applyAlignment="1">
      <alignment horizontal="center" vertical="center" wrapText="1"/>
    </xf>
    <xf numFmtId="0" fontId="7" fillId="8" borderId="33" xfId="0" applyFont="1" applyFill="1" applyBorder="1" applyAlignment="1">
      <alignment horizontal="center" vertical="center" wrapText="1"/>
    </xf>
    <xf numFmtId="0" fontId="7" fillId="8" borderId="34" xfId="0" applyFont="1" applyFill="1" applyBorder="1" applyAlignment="1">
      <alignment horizontal="center" vertical="center" wrapText="1"/>
    </xf>
    <xf numFmtId="0" fontId="3" fillId="4" borderId="2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6" fillId="3" borderId="30" xfId="0" applyFont="1" applyFill="1" applyBorder="1" applyAlignment="1">
      <alignment horizontal="right" vertical="center" wrapText="1"/>
    </xf>
    <xf numFmtId="0" fontId="6" fillId="3" borderId="31" xfId="0" applyFont="1" applyFill="1" applyBorder="1" applyAlignment="1">
      <alignment horizontal="right" vertical="center" wrapText="1"/>
    </xf>
    <xf numFmtId="0" fontId="6" fillId="3" borderId="32" xfId="0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3" xfId="0" applyFont="1" applyBorder="1" applyAlignment="1">
      <alignment horizontal="center" wrapText="1"/>
    </xf>
    <xf numFmtId="0" fontId="3" fillId="2" borderId="4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4" fillId="3" borderId="0" xfId="0" applyFont="1" applyFill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4" fillId="3" borderId="20" xfId="0" applyFont="1" applyFill="1" applyBorder="1" applyAlignment="1">
      <alignment horizontal="left" vertical="center"/>
    </xf>
    <xf numFmtId="0" fontId="4" fillId="3" borderId="21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vertical="top" wrapText="1"/>
    </xf>
    <xf numFmtId="0" fontId="5" fillId="2" borderId="10" xfId="0" applyFont="1" applyFill="1" applyBorder="1" applyAlignment="1">
      <alignment vertical="top" wrapText="1"/>
    </xf>
    <xf numFmtId="0" fontId="5" fillId="2" borderId="11" xfId="0" applyFont="1" applyFill="1" applyBorder="1" applyAlignment="1">
      <alignment vertical="top" wrapText="1"/>
    </xf>
    <xf numFmtId="0" fontId="5" fillId="2" borderId="13" xfId="0" applyFont="1" applyFill="1" applyBorder="1" applyAlignment="1">
      <alignment vertical="top"/>
    </xf>
    <xf numFmtId="0" fontId="5" fillId="2" borderId="14" xfId="0" applyFont="1" applyFill="1" applyBorder="1" applyAlignment="1">
      <alignment vertical="top"/>
    </xf>
    <xf numFmtId="0" fontId="5" fillId="2" borderId="15" xfId="0" applyFont="1" applyFill="1" applyBorder="1" applyAlignment="1">
      <alignment vertical="top"/>
    </xf>
    <xf numFmtId="0" fontId="5" fillId="2" borderId="17" xfId="0" applyFont="1" applyFill="1" applyBorder="1" applyAlignment="1">
      <alignment vertical="top"/>
    </xf>
    <xf numFmtId="0" fontId="5" fillId="2" borderId="18" xfId="0" applyFont="1" applyFill="1" applyBorder="1" applyAlignment="1">
      <alignment vertical="top"/>
    </xf>
    <xf numFmtId="0" fontId="5" fillId="2" borderId="19" xfId="0" applyFont="1" applyFill="1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357187</xdr:colOff>
      <xdr:row>11</xdr:row>
      <xdr:rowOff>178593</xdr:rowOff>
    </xdr:from>
    <xdr:to>
      <xdr:col>1</xdr:col>
      <xdr:colOff>3075780</xdr:colOff>
      <xdr:row>11</xdr:row>
      <xdr:rowOff>2927226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CF2563F5-2741-800D-2F90-BB8D860CC3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080000" y="7540624"/>
          <a:ext cx="2718593" cy="2748633"/>
        </a:xfrm>
        <a:prstGeom prst="rect">
          <a:avLst/>
        </a:prstGeom>
      </xdr:spPr>
    </xdr:pic>
    <xdr:clientData/>
  </xdr:twoCellAnchor>
  <xdr:twoCellAnchor editAs="oneCell">
    <xdr:from>
      <xdr:col>1</xdr:col>
      <xdr:colOff>892968</xdr:colOff>
      <xdr:row>8</xdr:row>
      <xdr:rowOff>238125</xdr:rowOff>
    </xdr:from>
    <xdr:to>
      <xdr:col>1</xdr:col>
      <xdr:colOff>2302492</xdr:colOff>
      <xdr:row>8</xdr:row>
      <xdr:rowOff>3095268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55FA8EF8-4617-BD96-8079-B90EA74B9A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615781" y="4702969"/>
          <a:ext cx="1409524" cy="2857143"/>
        </a:xfrm>
        <a:prstGeom prst="rect">
          <a:avLst/>
        </a:prstGeom>
      </xdr:spPr>
    </xdr:pic>
    <xdr:clientData/>
  </xdr:twoCellAnchor>
  <xdr:twoCellAnchor editAs="oneCell">
    <xdr:from>
      <xdr:col>1</xdr:col>
      <xdr:colOff>833436</xdr:colOff>
      <xdr:row>9</xdr:row>
      <xdr:rowOff>119064</xdr:rowOff>
    </xdr:from>
    <xdr:to>
      <xdr:col>1</xdr:col>
      <xdr:colOff>2321717</xdr:colOff>
      <xdr:row>9</xdr:row>
      <xdr:rowOff>3110508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E86EB64-5784-7730-C717-59B44F5614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556249" y="7897814"/>
          <a:ext cx="1488281" cy="2991444"/>
        </a:xfrm>
        <a:prstGeom prst="rect">
          <a:avLst/>
        </a:prstGeom>
      </xdr:spPr>
    </xdr:pic>
    <xdr:clientData/>
  </xdr:twoCellAnchor>
  <xdr:twoCellAnchor editAs="oneCell">
    <xdr:from>
      <xdr:col>1</xdr:col>
      <xdr:colOff>818555</xdr:colOff>
      <xdr:row>10</xdr:row>
      <xdr:rowOff>104179</xdr:rowOff>
    </xdr:from>
    <xdr:to>
      <xdr:col>1</xdr:col>
      <xdr:colOff>2336601</xdr:colOff>
      <xdr:row>10</xdr:row>
      <xdr:rowOff>3147978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4B2802CE-7940-C2A0-2637-D1D3ED715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536407" y="11206757"/>
          <a:ext cx="1518046" cy="3043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8F980F-74A1-4115-8042-FD692465F8B6}">
  <sheetPr>
    <pageSetUpPr fitToPage="1"/>
  </sheetPr>
  <dimension ref="A1:N15"/>
  <sheetViews>
    <sheetView tabSelected="1" zoomScale="39" zoomScaleNormal="39" workbookViewId="0">
      <selection activeCell="R6" sqref="R6"/>
    </sheetView>
  </sheetViews>
  <sheetFormatPr defaultRowHeight="15" x14ac:dyDescent="0.25"/>
  <cols>
    <col min="1" max="1" width="70.7109375" customWidth="1"/>
    <col min="2" max="2" width="52.28515625" customWidth="1"/>
    <col min="3" max="3" width="45.5703125" customWidth="1"/>
    <col min="4" max="4" width="43" customWidth="1"/>
    <col min="5" max="5" width="37.7109375" customWidth="1"/>
    <col min="6" max="6" width="81" hidden="1" customWidth="1"/>
    <col min="7" max="7" width="30.85546875" customWidth="1"/>
    <col min="8" max="8" width="36" customWidth="1"/>
    <col min="9" max="9" width="33.28515625" customWidth="1"/>
    <col min="10" max="10" width="71.5703125" customWidth="1"/>
    <col min="11" max="11" width="29.85546875" customWidth="1"/>
    <col min="12" max="12" width="10.5703125" customWidth="1"/>
    <col min="13" max="13" width="7" customWidth="1"/>
    <col min="14" max="14" width="90.85546875" customWidth="1"/>
  </cols>
  <sheetData>
    <row r="1" spans="1:14" ht="45.75" customHeight="1" thickBot="1" x14ac:dyDescent="0.7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14" ht="46.5" customHeight="1" thickBot="1" x14ac:dyDescent="0.45">
      <c r="A2" s="31"/>
      <c r="B2" s="32"/>
      <c r="C2" s="32"/>
      <c r="D2" s="32"/>
      <c r="E2" s="33"/>
      <c r="F2" s="34"/>
      <c r="G2" s="34"/>
      <c r="H2" s="34"/>
      <c r="I2" s="34"/>
      <c r="J2" s="34"/>
      <c r="K2" s="34"/>
      <c r="L2" s="34"/>
      <c r="M2" s="34"/>
      <c r="N2" s="35"/>
    </row>
    <row r="3" spans="1:14" ht="21.75" customHeight="1" x14ac:dyDescent="0.4">
      <c r="A3" s="1" t="s">
        <v>1</v>
      </c>
      <c r="B3" s="38"/>
      <c r="C3" s="39"/>
      <c r="D3" s="39"/>
      <c r="E3" s="40"/>
      <c r="F3" s="34"/>
      <c r="G3" s="34"/>
      <c r="H3" s="34"/>
      <c r="I3" s="34"/>
      <c r="J3" s="34"/>
      <c r="K3" s="34"/>
      <c r="L3" s="34"/>
      <c r="M3" s="34"/>
      <c r="N3" s="35"/>
    </row>
    <row r="4" spans="1:14" ht="30" x14ac:dyDescent="0.4">
      <c r="A4" s="2" t="s">
        <v>2</v>
      </c>
      <c r="B4" s="41"/>
      <c r="C4" s="42"/>
      <c r="D4" s="42"/>
      <c r="E4" s="43"/>
      <c r="F4" s="34"/>
      <c r="G4" s="34"/>
      <c r="H4" s="34"/>
      <c r="I4" s="34"/>
      <c r="J4" s="34"/>
      <c r="K4" s="34"/>
      <c r="L4" s="34"/>
      <c r="M4" s="34"/>
      <c r="N4" s="35"/>
    </row>
    <row r="5" spans="1:14" ht="30.75" thickBot="1" x14ac:dyDescent="0.45">
      <c r="A5" s="3" t="s">
        <v>3</v>
      </c>
      <c r="B5" s="44" t="s">
        <v>4</v>
      </c>
      <c r="C5" s="45"/>
      <c r="D5" s="45"/>
      <c r="E5" s="46"/>
      <c r="F5" s="36"/>
      <c r="G5" s="36"/>
      <c r="H5" s="36"/>
      <c r="I5" s="36"/>
      <c r="J5" s="36"/>
      <c r="K5" s="36"/>
      <c r="L5" s="36"/>
      <c r="M5" s="36"/>
      <c r="N5" s="37"/>
    </row>
    <row r="6" spans="1:14" ht="409.6" thickBot="1" x14ac:dyDescent="0.3">
      <c r="A6" s="4" t="s">
        <v>5</v>
      </c>
      <c r="B6" s="5" t="s">
        <v>6</v>
      </c>
      <c r="C6" s="4" t="s">
        <v>7</v>
      </c>
      <c r="D6" s="4" t="s">
        <v>8</v>
      </c>
      <c r="E6" s="4" t="s">
        <v>9</v>
      </c>
      <c r="F6" s="4" t="s">
        <v>10</v>
      </c>
      <c r="G6" s="4" t="s">
        <v>11</v>
      </c>
      <c r="H6" s="4" t="s">
        <v>12</v>
      </c>
      <c r="I6" s="4" t="s">
        <v>13</v>
      </c>
      <c r="J6" s="4" t="s">
        <v>14</v>
      </c>
      <c r="K6" s="21" t="s">
        <v>42</v>
      </c>
      <c r="L6" s="6" t="s">
        <v>15</v>
      </c>
      <c r="M6" s="6" t="s">
        <v>16</v>
      </c>
      <c r="N6" s="4" t="s">
        <v>17</v>
      </c>
    </row>
    <row r="7" spans="1:14" ht="30.75" thickBot="1" x14ac:dyDescent="0.3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4"/>
    </row>
    <row r="8" spans="1:14" ht="30.75" thickBot="1" x14ac:dyDescent="0.3">
      <c r="A8" s="22" t="s">
        <v>19</v>
      </c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4"/>
    </row>
    <row r="9" spans="1:14" ht="261" customHeight="1" x14ac:dyDescent="0.25">
      <c r="A9" s="7" t="s">
        <v>20</v>
      </c>
      <c r="B9" s="8"/>
      <c r="C9" s="8" t="s">
        <v>32</v>
      </c>
      <c r="D9" s="8" t="s">
        <v>28</v>
      </c>
      <c r="E9" s="8" t="s">
        <v>33</v>
      </c>
      <c r="F9" s="8" t="s">
        <v>21</v>
      </c>
      <c r="G9" s="8" t="s">
        <v>25</v>
      </c>
      <c r="H9" s="8">
        <v>24</v>
      </c>
      <c r="I9" s="10">
        <v>1278</v>
      </c>
      <c r="J9" s="11">
        <f>H9*I9</f>
        <v>30672</v>
      </c>
      <c r="K9" s="10" t="s">
        <v>41</v>
      </c>
      <c r="L9" s="12"/>
      <c r="M9" s="13"/>
      <c r="N9" s="14" t="s">
        <v>40</v>
      </c>
    </row>
    <row r="10" spans="1:14" ht="262.5" customHeight="1" x14ac:dyDescent="0.25">
      <c r="A10" s="7" t="s">
        <v>23</v>
      </c>
      <c r="B10" s="8"/>
      <c r="C10" s="8" t="s">
        <v>32</v>
      </c>
      <c r="D10" s="8" t="s">
        <v>28</v>
      </c>
      <c r="E10" s="8" t="s">
        <v>36</v>
      </c>
      <c r="F10" s="8"/>
      <c r="G10" s="8" t="s">
        <v>25</v>
      </c>
      <c r="H10" s="8">
        <v>24</v>
      </c>
      <c r="I10" s="10">
        <v>1278</v>
      </c>
      <c r="J10" s="11">
        <f>H10*I10</f>
        <v>30672</v>
      </c>
      <c r="K10" s="10" t="s">
        <v>41</v>
      </c>
      <c r="L10" s="12"/>
      <c r="M10" s="13"/>
      <c r="N10" s="14" t="s">
        <v>40</v>
      </c>
    </row>
    <row r="11" spans="1:14" ht="255.75" customHeight="1" x14ac:dyDescent="0.25">
      <c r="A11" s="7" t="s">
        <v>27</v>
      </c>
      <c r="B11" s="8"/>
      <c r="C11" s="8" t="s">
        <v>32</v>
      </c>
      <c r="D11" s="8" t="s">
        <v>28</v>
      </c>
      <c r="E11" s="8" t="s">
        <v>38</v>
      </c>
      <c r="F11" s="8" t="s">
        <v>24</v>
      </c>
      <c r="G11" s="8" t="s">
        <v>22</v>
      </c>
      <c r="H11" s="8">
        <v>10.08</v>
      </c>
      <c r="I11" s="10">
        <v>1378</v>
      </c>
      <c r="J11" s="11">
        <f>H11*I11</f>
        <v>13890.24</v>
      </c>
      <c r="K11" s="10" t="s">
        <v>39</v>
      </c>
      <c r="L11" s="12"/>
      <c r="M11" s="13"/>
      <c r="N11" s="14" t="s">
        <v>37</v>
      </c>
    </row>
    <row r="12" spans="1:14" ht="252.75" customHeight="1" x14ac:dyDescent="0.25">
      <c r="A12" s="7" t="s">
        <v>31</v>
      </c>
      <c r="B12" s="8"/>
      <c r="C12" s="8" t="s">
        <v>30</v>
      </c>
      <c r="D12" s="8" t="s">
        <v>28</v>
      </c>
      <c r="E12" s="8" t="s">
        <v>29</v>
      </c>
      <c r="F12" s="8" t="s">
        <v>24</v>
      </c>
      <c r="G12" s="8" t="s">
        <v>22</v>
      </c>
      <c r="H12" s="8">
        <v>5.4</v>
      </c>
      <c r="I12" s="10">
        <v>1894</v>
      </c>
      <c r="J12" s="11">
        <f>H12*I12</f>
        <v>10227.6</v>
      </c>
      <c r="K12" s="10" t="s">
        <v>35</v>
      </c>
      <c r="L12" s="12"/>
      <c r="M12" s="13"/>
      <c r="N12" s="14" t="s">
        <v>34</v>
      </c>
    </row>
    <row r="13" spans="1:14" ht="23.25" x14ac:dyDescent="0.25">
      <c r="A13" s="7"/>
      <c r="B13" s="8"/>
      <c r="C13" s="8"/>
      <c r="D13" s="8"/>
      <c r="E13" s="15"/>
      <c r="F13" s="8"/>
      <c r="G13" s="8"/>
      <c r="H13" s="8"/>
      <c r="I13" s="10"/>
      <c r="J13" s="11"/>
      <c r="K13" s="10"/>
      <c r="L13" s="12"/>
      <c r="M13" s="13"/>
      <c r="N13" s="14"/>
    </row>
    <row r="14" spans="1:14" ht="23.25" x14ac:dyDescent="0.25">
      <c r="A14" s="7"/>
      <c r="B14" s="8"/>
      <c r="C14" s="8"/>
      <c r="D14" s="8"/>
      <c r="E14" s="8"/>
      <c r="F14" s="8"/>
      <c r="G14" s="8"/>
      <c r="H14" s="8"/>
      <c r="I14" s="16"/>
      <c r="J14" s="16"/>
      <c r="K14" s="16"/>
      <c r="L14" s="8"/>
      <c r="M14" s="9"/>
      <c r="N14" s="17"/>
    </row>
    <row r="15" spans="1:14" ht="23.25" x14ac:dyDescent="0.25">
      <c r="A15" s="25" t="s">
        <v>26</v>
      </c>
      <c r="B15" s="26"/>
      <c r="C15" s="26"/>
      <c r="D15" s="26"/>
      <c r="E15" s="26"/>
      <c r="F15" s="26"/>
      <c r="G15" s="26"/>
      <c r="H15" s="26"/>
      <c r="I15" s="27"/>
      <c r="J15" s="18">
        <f>SUM(J9:J14)</f>
        <v>85461.840000000011</v>
      </c>
      <c r="K15" s="18"/>
      <c r="L15" s="19"/>
      <c r="M15" s="19"/>
      <c r="N15" s="20"/>
    </row>
  </sheetData>
  <mergeCells count="9">
    <mergeCell ref="A7:N7"/>
    <mergeCell ref="A8:N8"/>
    <mergeCell ref="A15:I15"/>
    <mergeCell ref="A1:N1"/>
    <mergeCell ref="A2:E2"/>
    <mergeCell ref="F2:N5"/>
    <mergeCell ref="B3:E3"/>
    <mergeCell ref="B4:E4"/>
    <mergeCell ref="B5:E5"/>
  </mergeCells>
  <pageMargins left="0.39370078740157483" right="0.39370078740157483" top="0.39370078740157483" bottom="0.39370078740157483" header="0.31496062992125984" footer="0.31496062992125984"/>
  <pageSetup paperSize="9" scale="24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Полина Чапланова</dc:creator>
  <cp:lastModifiedBy>Полина Чапланова</cp:lastModifiedBy>
  <cp:lastPrinted>2023-12-01T15:15:53Z</cp:lastPrinted>
  <dcterms:created xsi:type="dcterms:W3CDTF">2023-12-01T11:38:27Z</dcterms:created>
  <dcterms:modified xsi:type="dcterms:W3CDTF">2023-12-01T15:16:47Z</dcterms:modified>
</cp:coreProperties>
</file>