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POLINA CHAPLANOVA DESIGN\Проекты\Проект Жемчужина\ведомость\"/>
    </mc:Choice>
  </mc:AlternateContent>
  <xr:revisionPtr revIDLastSave="0" documentId="13_ncr:1_{13FD2B3D-E847-4A19-9EBC-142D1A2B9953}" xr6:coauthVersionLast="47" xr6:coauthVersionMax="47" xr10:uidLastSave="{00000000-0000-0000-0000-000000000000}"/>
  <bookViews>
    <workbookView xWindow="-120" yWindow="-120" windowWidth="29040" windowHeight="15990" xr2:uid="{E9F8E593-D270-486A-AD9F-5A161015CADB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18" i="1" l="1"/>
  <c r="M31" i="1"/>
  <c r="M61" i="1"/>
  <c r="M60" i="1"/>
  <c r="M59" i="1"/>
  <c r="M58" i="1"/>
  <c r="M57" i="1"/>
  <c r="M56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0" i="1"/>
  <c r="M29" i="1"/>
  <c r="M28" i="1"/>
  <c r="M27" i="1"/>
  <c r="M26" i="1"/>
  <c r="M25" i="1"/>
  <c r="M24" i="1"/>
  <c r="M23" i="1"/>
  <c r="M22" i="1"/>
  <c r="M21" i="1"/>
  <c r="M20" i="1"/>
  <c r="M17" i="1"/>
  <c r="M16" i="1"/>
  <c r="M15" i="1"/>
  <c r="M14" i="1"/>
  <c r="M13" i="1"/>
  <c r="M12" i="1"/>
  <c r="M11" i="1"/>
  <c r="M10" i="1"/>
  <c r="M9" i="1"/>
  <c r="M8" i="1"/>
  <c r="M7" i="1"/>
  <c r="M6" i="1"/>
  <c r="M66" i="1" l="1"/>
</calcChain>
</file>

<file path=xl/sharedStrings.xml><?xml version="1.0" encoding="utf-8"?>
<sst xmlns="http://schemas.openxmlformats.org/spreadsheetml/2006/main" count="232" uniqueCount="148">
  <si>
    <t>Сводная ведомость мебели и сантехники</t>
  </si>
  <si>
    <t>№ пом.</t>
  </si>
  <si>
    <t>Наименование помещения</t>
  </si>
  <si>
    <t>Номер</t>
  </si>
  <si>
    <t>Наименование</t>
  </si>
  <si>
    <t>Ед. изм</t>
  </si>
  <si>
    <t>Кол-во</t>
  </si>
  <si>
    <t>Картинка</t>
  </si>
  <si>
    <t>Производитель, артикул, размеры, цвет</t>
  </si>
  <si>
    <r>
      <t xml:space="preserve">ссылка на сайт </t>
    </r>
    <r>
      <rPr>
        <b/>
        <sz val="8"/>
        <color rgb="FFFF0000"/>
        <rFont val="Tahoma"/>
        <family val="2"/>
        <charset val="204"/>
      </rPr>
      <t>**</t>
    </r>
  </si>
  <si>
    <t>ЦЕНА ЗА ШТ</t>
  </si>
  <si>
    <t>зеркало</t>
  </si>
  <si>
    <t>см.проект</t>
  </si>
  <si>
    <t>подвесной светильник</t>
  </si>
  <si>
    <t>кухонная мебель по индивидуальным размерам</t>
  </si>
  <si>
    <t>Примечание:</t>
  </si>
  <si>
    <t>3. Ссылка на сайт является как информация о предмете  и не является обязательным условием для заказа на данном сайте</t>
  </si>
  <si>
    <t>барная стойка+скамья  мебель по индивидуальным размерам</t>
  </si>
  <si>
    <t>стол обеденный</t>
  </si>
  <si>
    <t>стул</t>
  </si>
  <si>
    <t>диван</t>
  </si>
  <si>
    <t>стол журнальный</t>
  </si>
  <si>
    <t>барный стул</t>
  </si>
  <si>
    <t>тумба TV по индивидуальным размерам</t>
  </si>
  <si>
    <t>шт</t>
  </si>
  <si>
    <t>бра</t>
  </si>
  <si>
    <t xml:space="preserve">встроенный светильник </t>
  </si>
  <si>
    <t>Кухня-столовая</t>
  </si>
  <si>
    <t>Холл</t>
  </si>
  <si>
    <t>шкаф</t>
  </si>
  <si>
    <t>консоль</t>
  </si>
  <si>
    <t>потолчный светильник</t>
  </si>
  <si>
    <t>подсветка лестницы</t>
  </si>
  <si>
    <t>тумба под раковину по индивидуальным размерам</t>
  </si>
  <si>
    <t>шкафы по по индивидуальным размерам</t>
  </si>
  <si>
    <t>унитаз</t>
  </si>
  <si>
    <t>1. Все внутренние части для смесителей, унитаза, инсталяция, раковины, душевой,и т.д дополняются спциализированной компанией</t>
  </si>
  <si>
    <t>кнопка</t>
  </si>
  <si>
    <t>раковина</t>
  </si>
  <si>
    <t>кран для раковины</t>
  </si>
  <si>
    <t>трап</t>
  </si>
  <si>
    <t>душевая система</t>
  </si>
  <si>
    <t>полотенцесушитель</t>
  </si>
  <si>
    <t>банкетка</t>
  </si>
  <si>
    <t>Тамбур</t>
  </si>
  <si>
    <t>Санузел 2 этаж</t>
  </si>
  <si>
    <t>Санузел 1 этаж</t>
  </si>
  <si>
    <t>раковина из исуствнного камня по индивидуальным размерам</t>
  </si>
  <si>
    <t>ванна</t>
  </si>
  <si>
    <t>кран для ванны</t>
  </si>
  <si>
    <t>шкафы по по индивидуальным размерам в постирочную</t>
  </si>
  <si>
    <t>стеллаж</t>
  </si>
  <si>
    <t>2. Список текники ( духовка,стиральная машина, сушкилка,телевизор и т.д) не вкоючен в спецификацию и выбирается Заказчиком самостоятельно под потребности</t>
  </si>
  <si>
    <t>LoftDesigne</t>
  </si>
  <si>
    <t>Loft Designe, БАРНЫЙ
СТУЛ, d30x50-72h, металл, кожа
4028 model</t>
  </si>
  <si>
    <t xml:space="preserve">Kenner VO1400, 90x140/185x76h
</t>
  </si>
  <si>
    <t>Стол VO1400 черный/мрамор серый KENNER | КЕННЕР (kenner-shop.com)</t>
  </si>
  <si>
    <t>Комплект из 2 столиков lipstick черный La Redoute Interieurs купить в интернет-магазине | La Redoute</t>
  </si>
  <si>
    <t>трековый светильник</t>
  </si>
  <si>
    <t>Arte Lamp коллекция Track Accessories - купить в фирменном магазине Арте Ламп в Москве (artelamp-club.ru)</t>
  </si>
  <si>
    <t>ARTE LAMP КОЛЛЕКЦИЯ TRACK ACCESSORIES трек накладной +углы+ СВЕТИЛЬНИК НА ШТАНГЕ ARTE LAMP VINSANT A2664PL-1BK  см.проект, цвет черный</t>
  </si>
  <si>
    <t>комп</t>
  </si>
  <si>
    <t>swetodiod.ru | светодиодное освещение | ZAGREB 11792</t>
  </si>
  <si>
    <t>ledPRO, ZAGREB 11792
ВСТРАИВАЕМЫЙ ПОВОРОТНЫЙ СВЕТИЛЬНИК СО СМЕННОЙ ЛАМПОЙ</t>
  </si>
  <si>
    <t>В продаже 🚩 Обеденный стул Liam коричневого цвета — купить по цене 24125.0 руб в Москве | Стул Liam, карамель фото, описание, отзывы, артикул 90095 | Интернет-магазин INMYROOM</t>
  </si>
  <si>
    <t xml:space="preserve">	Imodern, Обеденный стул Liam коричневого цвета, ткань, 62 x 82 x 59 см</t>
  </si>
  <si>
    <t>Подвесной светильник Lightstar 803033 Pentola, 12x35h</t>
  </si>
  <si>
    <t>https://www.mebelion.ru/catalog/LS_803033.html</t>
  </si>
  <si>
    <t>Loft Designe, шкаф
7001 model, спец.заказ размер 85x45x200, створки стекло</t>
  </si>
  <si>
    <t>The Sarai Мастерская по производству мебели в стиле Loft</t>
  </si>
  <si>
    <t>Консоль LiveEdge 50, черный, 50x23x80</t>
  </si>
  <si>
    <t>https://www.inmyroom.ru/products/969298-podvesnaya-lyustra-fyuzhn-cveta-antichnoj-bronzy</t>
  </si>
  <si>
    <t xml:space="preserve">	De Markt, Подвесная люстра цвета античной бронзы, 16x216</t>
  </si>
  <si>
    <t>2203,19 Светильник Затмение черный d30 Led 12W (kinklight.ru)</t>
  </si>
  <si>
    <t>Kink Light, cветильник Затмение черный d30 h5 Led 12W (4000K) (артикул:2203,19)</t>
  </si>
  <si>
    <t>Kink Light, Светильник Затмение черный d25 h4,5 Led 9W (4000K) (артикул:2202,19)</t>
  </si>
  <si>
    <t>2202,19 Светильник Затмение черный d25 Led 9W (kinklight.ru)</t>
  </si>
  <si>
    <t>IP65 PIR motion детектор + светильник Сенсор Led ступеньки лестницы Светильник Уличный стопы светильник утопленный уголовая настенная лампа наружная садовый светильник | Освещение | АлиЭкспресс (aliexpress.ru)</t>
  </si>
  <si>
    <t>Thrisdar Lighting Store,IP65 PIR motion детектор + светильник Сенсор Led ступеньки лестницы,Light Motion Sensor,185x37x45 мм</t>
  </si>
  <si>
    <t>Loft Designe,РАКОВИНА
3040 model,45x40x15h</t>
  </si>
  <si>
    <t>Тумба под раковину из массива дерева – заказать на Ярмарке Мастеров – K9A9YRU | Тумбы, Москва (livemaster.ru)</t>
  </si>
  <si>
    <t xml:space="preserve">см.проек, тматериалы:  профильная труба, металлическое подстолье, подстолье из металла, слэб карагача, массив карагача, шпонированный мдф, шпон дуба, натуральный камень, массив дерева, 120x50x80h
</t>
  </si>
  <si>
    <t>см.проект, мдф, покраска</t>
  </si>
  <si>
    <t>Смеситель для раковины OMNIRES Baretti BA7812BL,Цвет: Черный
Покрытие: Матовое
Коллекция: Baretti
Назначение: Для раковины
Монтаж: Внешний</t>
  </si>
  <si>
    <t>Смеситель для раковины OMNIRES Baretti BA7812BL (omni-res.ru)</t>
  </si>
  <si>
    <t>Душевая стойка OMNIRES JIMJIM SYSJIMJIMBL, Цвет: Черный
Покрытие: Матовое
Коллекция: JIMJIM
Монтаж: Внешний</t>
  </si>
  <si>
    <t>Душевая стойка OMNIRES JIMJIM SYSJIMJIMBL (omni-res.ru)</t>
  </si>
  <si>
    <t>Купить Кнопка смыва Geberit Sigma 01 115.770.DW.5 черная в Москве (comfplus.ru)</t>
  </si>
  <si>
    <t>Душевой лоток Confluo Premium Black Glass Line 650, артикул 13000293 - Pestan Group (pestan-group.ru)</t>
  </si>
  <si>
    <t>ARTE LAMP КОЛЛЕКЦИЯ TRACK ACCESSORIES трек накладной + СВЕТИЛЬНИК НА ШТАНГЕ ARTE LAMP VINSANT A2664PL-1BK  см.проект, цвет черный</t>
  </si>
  <si>
    <t>В продаже 🚩 Пуф розового цвета с крышкой — купить по цене 14166.0 руб в Москве | Пуф с крышкой фото, описание, отзывы, артикул 49-195 | Интернет-магазин INMYROOM</t>
  </si>
  <si>
    <t xml:space="preserve">Glasar,Пуф,49x36x46h </t>
  </si>
  <si>
    <t>В продаже 🚩 Настенный светодиодный светильник Satellite черного цвета — купить по цене 6875.0 руб в Москве | Светодиодный настенный светильник Odeon Light Satellite 3902/5WB фото, описание, отзывы, артикул 3902/5WB | Интернет-магазин INMYROOM</t>
  </si>
  <si>
    <t xml:space="preserve">	Odeon Light, Satellite, 6x70h</t>
  </si>
  <si>
    <t>ЭРА | LEDZERKALO</t>
  </si>
  <si>
    <t>ledzerkalo, 70x140x, свет 3000K, тач-сенсор включения</t>
  </si>
  <si>
    <t>душнвое ограждение индивидуального изготовления</t>
  </si>
  <si>
    <t>душевое ограждение 120x80x1950h с раздвижной дверью, черный матовый, стекло тонированное черный</t>
  </si>
  <si>
    <t>пототенцесушитель</t>
  </si>
  <si>
    <t>см.проект, мдф, покраска+дерево+штукатурка фасада</t>
  </si>
  <si>
    <t>Мягкий пуф-банкетка для прихожей EX-4723 - купить в Москве, GloMart.ru</t>
  </si>
  <si>
    <t>Glomart, Мягкий пуф-банкетка для прихожей EX-4723, цвет кожи бронза, на колесах,60x30x44</t>
  </si>
  <si>
    <t>см.проект, согласно выбранному образцк под цвет плитки</t>
  </si>
  <si>
    <t>см.проект, мдф, покарска</t>
  </si>
  <si>
    <t>Смеситель Cisal Less New для раковины на 3 отверстия из стены,излив 250 мм, цвет черный матовый, Артикул: LN01351121</t>
  </si>
  <si>
    <t>Exposed part for concealed washbasin mixer, spout 250 mm (am-group.ru)</t>
  </si>
  <si>
    <t>Exposed part for single-lever bath shower mixer (am-group.ru)</t>
  </si>
  <si>
    <t>Смеситель Cisal Less New для ванны, черный матовый, Артикул: LN01420040</t>
  </si>
  <si>
    <t>Сунержа Богема 2.0 прямая 1000х500 МЭМ правый, электрический,Цвет: Матовый чёрный</t>
  </si>
  <si>
    <t>Сунержа Богема 2.0 прямая 800х500 МЭМ правый,80x50, электрический,Цвет: Матовый чёрный</t>
  </si>
  <si>
    <t>РЭБ "БОГЕМА 2.0" прямая 1000х500 / МЭМ правый (sunerzha.com)</t>
  </si>
  <si>
    <t>см. проект, мдф покарска</t>
  </si>
  <si>
    <t>см.проект, покраска мдф</t>
  </si>
  <si>
    <t>В продаже 🚩 Бра Bisaria с белыми плафонами — купить по цене 15530.0 руб в Москве | Бра ST-Luce Черный/Белый LED 2*10W 4000K BISARIA фото, описание, отзывы, артикул SL393.401.02 | Интернет-магазин INMYROOM</t>
  </si>
  <si>
    <t>ST Luse, Бра Bisaria с белыми плафонами,Белыйметалл, акрил13 x 97 см</t>
  </si>
  <si>
    <t>Приставной стеллаж с дубовыми полками Loft R49-8 (royally.ru)</t>
  </si>
  <si>
    <r>
      <t>Royally, Приставной стеллаж с дубовыми полками Loft R49-8, черный,Размер</t>
    </r>
    <r>
      <rPr>
        <sz val="10"/>
        <color rgb="FF606265"/>
        <rFont val="Roboto"/>
        <charset val="204"/>
      </rPr>
      <t>: 340*300*1200 мм</t>
    </r>
  </si>
  <si>
    <t>Пуф на металлическом каркасе в каретной стяжке – заказать на Ярмарке Мастеров – L9C08RU | Пуфы и пуфики, Серпухов (livemaster.ru)</t>
  </si>
  <si>
    <t>Магазин пуфики, Пуф на металлическом каркасе в каретной стяжке, кожа коричневая, 40x60x50h</t>
  </si>
  <si>
    <t>Акриловая ванна Vincea VBT-206, 1600*800*580</t>
  </si>
  <si>
    <t>Ванна акриловая Vincea VBT-206 | Vincea - Сайт поставщика Vincea</t>
  </si>
  <si>
    <t>Подвесной унитаз Jacob Delafon Rodin EDC102-00</t>
  </si>
  <si>
    <t>Унитаз подвесной Jacob Delafon Rodin EDC102-00 купить в Москве, цена на shop-jd.ru</t>
  </si>
  <si>
    <t>Комплект из 2 столиков Lipstick, черный LA REDOUTE INTERIEURS
Арт. 3269973 / GEP114,Размеры журнальных столиков Lipstick :
Большая :
 •  Диаметр : 70 см
 •  Высота: 40 см
Малый столик :
 •  Диаметр : 50 см
 •  Высота: 36 см</t>
  </si>
  <si>
    <t>Бра, Loft Designe, 799 model,24x45/103, металл</t>
  </si>
  <si>
    <t>картина</t>
  </si>
  <si>
    <t>крвер</t>
  </si>
  <si>
    <t>д1</t>
  </si>
  <si>
    <t>д2</t>
  </si>
  <si>
    <t>картина на досках под заказ 115x195h</t>
  </si>
  <si>
    <t>ковер 250x230</t>
  </si>
  <si>
    <t>РЭБ "БОГЕМА 2.0" прямая 800х500 / МЭМ правый (sunerzha.com)</t>
  </si>
  <si>
    <t>Кнопка смыва Geberit Sigma 01 115.770.DW.5 черная</t>
  </si>
  <si>
    <t xml:space="preserve">Loft Designe, ПОДВЕСНОЙ
СВЕТ
7900 model, </t>
  </si>
  <si>
    <t>светодиодная лента</t>
  </si>
  <si>
    <t>п/м.</t>
  </si>
  <si>
    <t>Светодиодная лента TM Quality 3528 60/м (4,8W/м) в силиконе теплая (0500010)</t>
  </si>
  <si>
    <t>https://inlight24.ru/catalog/svetodiodnye_lenty/svetodiodnaya_lenta_tm_quality_3528_60_m_4_8w_m_v_silikone_teplaya/</t>
  </si>
  <si>
    <t>Объект Адрес:  Раменское р-он, СПС, СТ товарищество  "Жемчужина" уч.103</t>
  </si>
  <si>
    <t>240x210x150 Угловой диван Forma</t>
  </si>
  <si>
    <t>Угловой диван Эбрасо грэй F8118 – купить по цене 75000 руб. в интернет-магазине Форма-Лофт (forma-loft.ru)</t>
  </si>
  <si>
    <t>двери межкомнатные</t>
  </si>
  <si>
    <t>Прочее</t>
  </si>
  <si>
    <t>Межкомнатные двери Planum. Можно изготовить в высоте до трёх метров | Volhovec</t>
  </si>
  <si>
    <t>Волховец, Артикул: 0010 ДБН
Отделка: шпон  Дуб натур, вертикальный
Портал: Planum - Гладкий компланарный наличник</t>
  </si>
  <si>
    <t>Legrand Etika Рамка: Светлая галька
Клавиши: Антрацит</t>
  </si>
  <si>
    <t>Конфигуратор Legrand | Создайте собственное решения (e-legrand.ru)</t>
  </si>
  <si>
    <t>розетки, выключатели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</si>
</sst>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name val="Tahoma"/>
      <family val="2"/>
      <charset val="204"/>
    </font>
    <font>
      <b/>
      <sz val="15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indexed="56"/>
      <name val="Tahoma"/>
      <family val="2"/>
      <charset val="204"/>
    </font>
    <font>
      <b/>
      <sz val="8"/>
      <color rgb="FFFF0000"/>
      <name val="Tahoma"/>
      <family val="2"/>
      <charset val="204"/>
    </font>
    <font>
      <sz val="9"/>
      <color rgb="FF000000"/>
      <name val="Arial"/>
      <family val="2"/>
      <charset val="204"/>
    </font>
    <font>
      <sz val="9"/>
      <name val="Tahoma"/>
      <family val="2"/>
      <charset val="204"/>
    </font>
    <font>
      <b/>
      <sz val="13"/>
      <color rgb="FF252525"/>
      <name val="Arial"/>
      <family val="2"/>
      <charset val="204"/>
    </font>
    <font>
      <sz val="12"/>
      <color rgb="FFFF0000"/>
      <name val="Calibri"/>
      <family val="2"/>
      <charset val="204"/>
      <scheme val="minor"/>
    </font>
    <font>
      <sz val="11"/>
      <color rgb="FF222222"/>
      <name val="Open Sans"/>
      <family val="2"/>
      <charset val="204"/>
    </font>
    <font>
      <sz val="10"/>
      <color rgb="FF606265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5">
    <xf numFmtId="0" fontId="0" fillId="0" borderId="0" xfId="0"/>
    <xf numFmtId="0" fontId="4" fillId="0" borderId="0" xfId="0" applyFont="1" applyAlignment="1">
      <alignment vertical="center" wrapText="1"/>
    </xf>
    <xf numFmtId="0" fontId="6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2" fontId="7" fillId="0" borderId="0" xfId="0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2" fontId="7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5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0" fillId="0" borderId="0" xfId="0" applyNumberFormat="1"/>
    <xf numFmtId="0" fontId="7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2" fontId="5" fillId="0" borderId="8" xfId="0" applyNumberFormat="1" applyFont="1" applyBorder="1" applyAlignment="1">
      <alignment horizontal="center" vertical="center" wrapText="1"/>
    </xf>
    <xf numFmtId="2" fontId="7" fillId="0" borderId="8" xfId="0" applyNumberFormat="1" applyFont="1" applyBorder="1" applyAlignment="1">
      <alignment horizontal="center" vertical="center" wrapText="1"/>
    </xf>
    <xf numFmtId="0" fontId="2" fillId="0" borderId="9" xfId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2" fillId="0" borderId="9" xfId="1" applyBorder="1"/>
    <xf numFmtId="0" fontId="2" fillId="0" borderId="9" xfId="1" applyBorder="1" applyAlignment="1">
      <alignment horizontal="center" vertical="center"/>
    </xf>
    <xf numFmtId="0" fontId="11" fillId="0" borderId="8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2" fontId="5" fillId="0" borderId="11" xfId="0" applyNumberFormat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center" vertical="center" wrapText="1"/>
    </xf>
    <xf numFmtId="0" fontId="12" fillId="0" borderId="0" xfId="0" applyFont="1"/>
    <xf numFmtId="0" fontId="1" fillId="0" borderId="0" xfId="0" applyFont="1"/>
    <xf numFmtId="0" fontId="9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left" vertical="center" wrapText="1"/>
    </xf>
    <xf numFmtId="2" fontId="5" fillId="0" borderId="13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2" fillId="0" borderId="14" xfId="1" applyBorder="1"/>
    <xf numFmtId="0" fontId="2" fillId="0" borderId="14" xfId="1" applyBorder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2" fontId="5" fillId="0" borderId="0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" fillId="0" borderId="9" xfId="1" applyBorder="1" applyAlignment="1">
      <alignment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2" fillId="0" borderId="18" xfId="1" applyBorder="1" applyAlignment="1">
      <alignment wrapText="1"/>
    </xf>
    <xf numFmtId="0" fontId="10" fillId="0" borderId="4" xfId="0" applyFont="1" applyBorder="1" applyAlignment="1">
      <alignment horizontal="center" vertical="center" wrapText="1"/>
    </xf>
    <xf numFmtId="0" fontId="2" fillId="0" borderId="5" xfId="1" applyBorder="1"/>
    <xf numFmtId="2" fontId="7" fillId="0" borderId="11" xfId="0" applyNumberFormat="1" applyFont="1" applyBorder="1" applyAlignment="1">
      <alignment horizontal="center" vertical="center" wrapText="1"/>
    </xf>
    <xf numFmtId="0" fontId="13" fillId="0" borderId="11" xfId="0" applyFont="1" applyBorder="1" applyAlignment="1">
      <alignment vertical="center" wrapText="1"/>
    </xf>
    <xf numFmtId="0" fontId="2" fillId="0" borderId="5" xfId="1" applyBorder="1" applyAlignment="1">
      <alignment wrapText="1"/>
    </xf>
    <xf numFmtId="0" fontId="7" fillId="0" borderId="1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2" fillId="0" borderId="0" xfId="1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2" fillId="0" borderId="0" xfId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41" Type="http://schemas.openxmlformats.org/officeDocument/2006/relationships/image" Target="../media/image41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745494</xdr:colOff>
      <xdr:row>7</xdr:row>
      <xdr:rowOff>85724</xdr:rowOff>
    </xdr:from>
    <xdr:to>
      <xdr:col>6</xdr:col>
      <xdr:colOff>1733249</xdr:colOff>
      <xdr:row>7</xdr:row>
      <xdr:rowOff>1904447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A54678E8-2DC0-41BB-AEB7-75D35E226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12744" y="2343149"/>
          <a:ext cx="987755" cy="1818723"/>
        </a:xfrm>
        <a:prstGeom prst="rect">
          <a:avLst/>
        </a:prstGeom>
      </xdr:spPr>
    </xdr:pic>
    <xdr:clientData/>
  </xdr:twoCellAnchor>
  <xdr:twoCellAnchor editAs="oneCell">
    <xdr:from>
      <xdr:col>6</xdr:col>
      <xdr:colOff>199751</xdr:colOff>
      <xdr:row>8</xdr:row>
      <xdr:rowOff>85725</xdr:rowOff>
    </xdr:from>
    <xdr:to>
      <xdr:col>6</xdr:col>
      <xdr:colOff>2289951</xdr:colOff>
      <xdr:row>8</xdr:row>
      <xdr:rowOff>1447800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C75460B6-61A6-4F4D-AD26-7F57AA39C0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67001" y="4314825"/>
          <a:ext cx="2090200" cy="1362075"/>
        </a:xfrm>
        <a:prstGeom prst="rect">
          <a:avLst/>
        </a:prstGeom>
      </xdr:spPr>
    </xdr:pic>
    <xdr:clientData/>
  </xdr:twoCellAnchor>
  <xdr:twoCellAnchor editAs="oneCell">
    <xdr:from>
      <xdr:col>6</xdr:col>
      <xdr:colOff>268975</xdr:colOff>
      <xdr:row>11</xdr:row>
      <xdr:rowOff>47625</xdr:rowOff>
    </xdr:from>
    <xdr:to>
      <xdr:col>6</xdr:col>
      <xdr:colOff>2218684</xdr:colOff>
      <xdr:row>11</xdr:row>
      <xdr:rowOff>1504471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ECAABA66-27B5-4F74-8537-1F1A19A5DB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36225" y="6200775"/>
          <a:ext cx="1949709" cy="1456846"/>
        </a:xfrm>
        <a:prstGeom prst="rect">
          <a:avLst/>
        </a:prstGeom>
      </xdr:spPr>
    </xdr:pic>
    <xdr:clientData/>
  </xdr:twoCellAnchor>
  <xdr:twoCellAnchor editAs="oneCell">
    <xdr:from>
      <xdr:col>6</xdr:col>
      <xdr:colOff>9526</xdr:colOff>
      <xdr:row>13</xdr:row>
      <xdr:rowOff>66675</xdr:rowOff>
    </xdr:from>
    <xdr:to>
      <xdr:col>6</xdr:col>
      <xdr:colOff>1095376</xdr:colOff>
      <xdr:row>13</xdr:row>
      <xdr:rowOff>1097508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15F2ACC9-85BC-45F1-8B6A-1D7558C5F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676776" y="8391525"/>
          <a:ext cx="1085850" cy="1030833"/>
        </a:xfrm>
        <a:prstGeom prst="rect">
          <a:avLst/>
        </a:prstGeom>
      </xdr:spPr>
    </xdr:pic>
    <xdr:clientData/>
  </xdr:twoCellAnchor>
  <xdr:twoCellAnchor editAs="oneCell">
    <xdr:from>
      <xdr:col>6</xdr:col>
      <xdr:colOff>1800226</xdr:colOff>
      <xdr:row>13</xdr:row>
      <xdr:rowOff>104777</xdr:rowOff>
    </xdr:from>
    <xdr:to>
      <xdr:col>6</xdr:col>
      <xdr:colOff>2292822</xdr:colOff>
      <xdr:row>13</xdr:row>
      <xdr:rowOff>609601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D3ADE440-CBB7-42D7-B2A1-195BE63251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467476" y="8429627"/>
          <a:ext cx="492596" cy="504824"/>
        </a:xfrm>
        <a:prstGeom prst="rect">
          <a:avLst/>
        </a:prstGeom>
      </xdr:spPr>
    </xdr:pic>
    <xdr:clientData/>
  </xdr:twoCellAnchor>
  <xdr:twoCellAnchor editAs="oneCell">
    <xdr:from>
      <xdr:col>6</xdr:col>
      <xdr:colOff>1043368</xdr:colOff>
      <xdr:row>13</xdr:row>
      <xdr:rowOff>95250</xdr:rowOff>
    </xdr:from>
    <xdr:to>
      <xdr:col>6</xdr:col>
      <xdr:colOff>1971245</xdr:colOff>
      <xdr:row>13</xdr:row>
      <xdr:rowOff>1028268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CF3461BD-3303-400E-B12A-DE86E49F1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710618" y="8420100"/>
          <a:ext cx="927877" cy="933018"/>
        </a:xfrm>
        <a:prstGeom prst="rect">
          <a:avLst/>
        </a:prstGeom>
      </xdr:spPr>
    </xdr:pic>
    <xdr:clientData/>
  </xdr:twoCellAnchor>
  <xdr:twoCellAnchor editAs="oneCell">
    <xdr:from>
      <xdr:col>6</xdr:col>
      <xdr:colOff>306962</xdr:colOff>
      <xdr:row>15</xdr:row>
      <xdr:rowOff>85725</xdr:rowOff>
    </xdr:from>
    <xdr:to>
      <xdr:col>6</xdr:col>
      <xdr:colOff>2113975</xdr:colOff>
      <xdr:row>15</xdr:row>
      <xdr:rowOff>1637807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483D17C9-E592-4D36-9C52-AE0074393C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974212" y="9763125"/>
          <a:ext cx="1807013" cy="1552082"/>
        </a:xfrm>
        <a:prstGeom prst="rect">
          <a:avLst/>
        </a:prstGeom>
      </xdr:spPr>
    </xdr:pic>
    <xdr:clientData/>
  </xdr:twoCellAnchor>
  <xdr:twoCellAnchor editAs="oneCell">
    <xdr:from>
      <xdr:col>6</xdr:col>
      <xdr:colOff>552450</xdr:colOff>
      <xdr:row>16</xdr:row>
      <xdr:rowOff>57150</xdr:rowOff>
    </xdr:from>
    <xdr:to>
      <xdr:col>6</xdr:col>
      <xdr:colOff>1745422</xdr:colOff>
      <xdr:row>16</xdr:row>
      <xdr:rowOff>1028700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2B148A6-475D-471B-AFCB-D9B31A5368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219700" y="11449050"/>
          <a:ext cx="1192972" cy="971550"/>
        </a:xfrm>
        <a:prstGeom prst="rect">
          <a:avLst/>
        </a:prstGeom>
      </xdr:spPr>
    </xdr:pic>
    <xdr:clientData/>
  </xdr:twoCellAnchor>
  <xdr:twoCellAnchor editAs="oneCell">
    <xdr:from>
      <xdr:col>6</xdr:col>
      <xdr:colOff>340361</xdr:colOff>
      <xdr:row>9</xdr:row>
      <xdr:rowOff>85725</xdr:rowOff>
    </xdr:from>
    <xdr:to>
      <xdr:col>6</xdr:col>
      <xdr:colOff>2080106</xdr:colOff>
      <xdr:row>9</xdr:row>
      <xdr:rowOff>2295525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A7A3FD0-1CBB-468D-B468-BF962DCE1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007611" y="5857875"/>
          <a:ext cx="1739745" cy="2209800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14</xdr:row>
      <xdr:rowOff>57150</xdr:rowOff>
    </xdr:from>
    <xdr:to>
      <xdr:col>6</xdr:col>
      <xdr:colOff>1782487</xdr:colOff>
      <xdr:row>14</xdr:row>
      <xdr:rowOff>2143125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692AF6A1-28B6-42B3-B838-66D95DB822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200650" y="12582525"/>
          <a:ext cx="1249087" cy="2085975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19</xdr:row>
      <xdr:rowOff>60348</xdr:rowOff>
    </xdr:from>
    <xdr:to>
      <xdr:col>6</xdr:col>
      <xdr:colOff>1752600</xdr:colOff>
      <xdr:row>19</xdr:row>
      <xdr:rowOff>2195049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FDB58DE-D8F9-4C60-9F92-435630D6E3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200650" y="17662548"/>
          <a:ext cx="1219200" cy="2134701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20</xdr:row>
      <xdr:rowOff>76200</xdr:rowOff>
    </xdr:from>
    <xdr:to>
      <xdr:col>6</xdr:col>
      <xdr:colOff>1781175</xdr:colOff>
      <xdr:row>20</xdr:row>
      <xdr:rowOff>1747774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FF1670D-EAA5-41F5-8299-C42FF9822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048250" y="19916775"/>
          <a:ext cx="1400175" cy="1671574"/>
        </a:xfrm>
        <a:prstGeom prst="rect">
          <a:avLst/>
        </a:prstGeom>
      </xdr:spPr>
    </xdr:pic>
    <xdr:clientData/>
  </xdr:twoCellAnchor>
  <xdr:twoCellAnchor editAs="oneCell">
    <xdr:from>
      <xdr:col>6</xdr:col>
      <xdr:colOff>344052</xdr:colOff>
      <xdr:row>21</xdr:row>
      <xdr:rowOff>152401</xdr:rowOff>
    </xdr:from>
    <xdr:to>
      <xdr:col>6</xdr:col>
      <xdr:colOff>2066393</xdr:colOff>
      <xdr:row>21</xdr:row>
      <xdr:rowOff>2209801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BF32A80D-43ED-4208-99B4-34B6E2F72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011302" y="21802726"/>
          <a:ext cx="1722341" cy="2057400"/>
        </a:xfrm>
        <a:prstGeom prst="rect">
          <a:avLst/>
        </a:prstGeom>
      </xdr:spPr>
    </xdr:pic>
    <xdr:clientData/>
  </xdr:twoCellAnchor>
  <xdr:twoCellAnchor editAs="oneCell">
    <xdr:from>
      <xdr:col>6</xdr:col>
      <xdr:colOff>400050</xdr:colOff>
      <xdr:row>22</xdr:row>
      <xdr:rowOff>85725</xdr:rowOff>
    </xdr:from>
    <xdr:to>
      <xdr:col>6</xdr:col>
      <xdr:colOff>2038403</xdr:colOff>
      <xdr:row>22</xdr:row>
      <xdr:rowOff>1638300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E8DF91F1-3D8F-4F9B-8E9A-01253B9FC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067300" y="24031575"/>
          <a:ext cx="1638353" cy="1552575"/>
        </a:xfrm>
        <a:prstGeom prst="rect">
          <a:avLst/>
        </a:prstGeom>
      </xdr:spPr>
    </xdr:pic>
    <xdr:clientData/>
  </xdr:twoCellAnchor>
  <xdr:twoCellAnchor editAs="oneCell">
    <xdr:from>
      <xdr:col>6</xdr:col>
      <xdr:colOff>514350</xdr:colOff>
      <xdr:row>23</xdr:row>
      <xdr:rowOff>28576</xdr:rowOff>
    </xdr:from>
    <xdr:to>
      <xdr:col>6</xdr:col>
      <xdr:colOff>1952625</xdr:colOff>
      <xdr:row>23</xdr:row>
      <xdr:rowOff>1391548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9E801F3F-8D74-4C63-8699-DE5E53975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181600" y="25650826"/>
          <a:ext cx="1438275" cy="1362972"/>
        </a:xfrm>
        <a:prstGeom prst="rect">
          <a:avLst/>
        </a:prstGeom>
      </xdr:spPr>
    </xdr:pic>
    <xdr:clientData/>
  </xdr:twoCellAnchor>
  <xdr:twoCellAnchor editAs="oneCell">
    <xdr:from>
      <xdr:col>6</xdr:col>
      <xdr:colOff>57150</xdr:colOff>
      <xdr:row>24</xdr:row>
      <xdr:rowOff>238125</xdr:rowOff>
    </xdr:from>
    <xdr:to>
      <xdr:col>6</xdr:col>
      <xdr:colOff>1143000</xdr:colOff>
      <xdr:row>24</xdr:row>
      <xdr:rowOff>1268958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438303AD-5B7D-4DFC-9C43-2FC1A077E6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24400" y="27289125"/>
          <a:ext cx="1085850" cy="1030833"/>
        </a:xfrm>
        <a:prstGeom prst="rect">
          <a:avLst/>
        </a:prstGeom>
      </xdr:spPr>
    </xdr:pic>
    <xdr:clientData/>
  </xdr:twoCellAnchor>
  <xdr:twoCellAnchor editAs="oneCell">
    <xdr:from>
      <xdr:col>6</xdr:col>
      <xdr:colOff>1847850</xdr:colOff>
      <xdr:row>24</xdr:row>
      <xdr:rowOff>276227</xdr:rowOff>
    </xdr:from>
    <xdr:to>
      <xdr:col>6</xdr:col>
      <xdr:colOff>2340446</xdr:colOff>
      <xdr:row>24</xdr:row>
      <xdr:rowOff>781051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5D204391-3F82-4BA2-A38F-1552CD5BB2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515100" y="27327227"/>
          <a:ext cx="492596" cy="504824"/>
        </a:xfrm>
        <a:prstGeom prst="rect">
          <a:avLst/>
        </a:prstGeom>
      </xdr:spPr>
    </xdr:pic>
    <xdr:clientData/>
  </xdr:twoCellAnchor>
  <xdr:twoCellAnchor editAs="oneCell">
    <xdr:from>
      <xdr:col>6</xdr:col>
      <xdr:colOff>1090992</xdr:colOff>
      <xdr:row>24</xdr:row>
      <xdr:rowOff>266700</xdr:rowOff>
    </xdr:from>
    <xdr:to>
      <xdr:col>6</xdr:col>
      <xdr:colOff>2018869</xdr:colOff>
      <xdr:row>24</xdr:row>
      <xdr:rowOff>1199718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F06C9D5E-F738-4CE0-8144-858E479E1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758242" y="27317700"/>
          <a:ext cx="927877" cy="933018"/>
        </a:xfrm>
        <a:prstGeom prst="rect">
          <a:avLst/>
        </a:prstGeom>
      </xdr:spPr>
    </xdr:pic>
    <xdr:clientData/>
  </xdr:twoCellAnchor>
  <xdr:twoCellAnchor editAs="oneCell">
    <xdr:from>
      <xdr:col>6</xdr:col>
      <xdr:colOff>819741</xdr:colOff>
      <xdr:row>25</xdr:row>
      <xdr:rowOff>57149</xdr:rowOff>
    </xdr:from>
    <xdr:to>
      <xdr:col>6</xdr:col>
      <xdr:colOff>1428642</xdr:colOff>
      <xdr:row>25</xdr:row>
      <xdr:rowOff>2104660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70EB814D-86A8-4485-94C8-67EF2D75F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486991" y="28527374"/>
          <a:ext cx="608901" cy="2047511"/>
        </a:xfrm>
        <a:prstGeom prst="rect">
          <a:avLst/>
        </a:prstGeom>
      </xdr:spPr>
    </xdr:pic>
    <xdr:clientData/>
  </xdr:twoCellAnchor>
  <xdr:twoCellAnchor editAs="oneCell">
    <xdr:from>
      <xdr:col>6</xdr:col>
      <xdr:colOff>219074</xdr:colOff>
      <xdr:row>28</xdr:row>
      <xdr:rowOff>42871</xdr:rowOff>
    </xdr:from>
    <xdr:to>
      <xdr:col>6</xdr:col>
      <xdr:colOff>2209205</xdr:colOff>
      <xdr:row>28</xdr:row>
      <xdr:rowOff>1418813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F636B230-76A5-457F-9153-AE8D6A5A1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886324" y="31494421"/>
          <a:ext cx="1990131" cy="1375942"/>
        </a:xfrm>
        <a:prstGeom prst="rect">
          <a:avLst/>
        </a:prstGeom>
      </xdr:spPr>
    </xdr:pic>
    <xdr:clientData/>
  </xdr:twoCellAnchor>
  <xdr:twoCellAnchor editAs="oneCell">
    <xdr:from>
      <xdr:col>6</xdr:col>
      <xdr:colOff>152152</xdr:colOff>
      <xdr:row>26</xdr:row>
      <xdr:rowOff>238124</xdr:rowOff>
    </xdr:from>
    <xdr:to>
      <xdr:col>6</xdr:col>
      <xdr:colOff>2440362</xdr:colOff>
      <xdr:row>26</xdr:row>
      <xdr:rowOff>1647825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319A517F-9933-43E2-B6FC-D5598FB90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819402" y="30889574"/>
          <a:ext cx="2288210" cy="1409701"/>
        </a:xfrm>
        <a:prstGeom prst="rect">
          <a:avLst/>
        </a:prstGeom>
      </xdr:spPr>
    </xdr:pic>
    <xdr:clientData/>
  </xdr:twoCellAnchor>
  <xdr:twoCellAnchor editAs="oneCell">
    <xdr:from>
      <xdr:col>6</xdr:col>
      <xdr:colOff>857631</xdr:colOff>
      <xdr:row>29</xdr:row>
      <xdr:rowOff>171450</xdr:rowOff>
    </xdr:from>
    <xdr:to>
      <xdr:col>6</xdr:col>
      <xdr:colOff>1809324</xdr:colOff>
      <xdr:row>29</xdr:row>
      <xdr:rowOff>1704289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26D6B299-1AE2-49C8-8AD8-6B26F7EFE6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524881" y="34470975"/>
          <a:ext cx="951693" cy="1532839"/>
        </a:xfrm>
        <a:prstGeom prst="rect">
          <a:avLst/>
        </a:prstGeom>
      </xdr:spPr>
    </xdr:pic>
    <xdr:clientData/>
  </xdr:twoCellAnchor>
  <xdr:twoCellAnchor editAs="oneCell">
    <xdr:from>
      <xdr:col>6</xdr:col>
      <xdr:colOff>676275</xdr:colOff>
      <xdr:row>33</xdr:row>
      <xdr:rowOff>119889</xdr:rowOff>
    </xdr:from>
    <xdr:to>
      <xdr:col>6</xdr:col>
      <xdr:colOff>2133133</xdr:colOff>
      <xdr:row>33</xdr:row>
      <xdr:rowOff>2951843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727FEDB0-FDC5-47CC-AFE1-36904417B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343525" y="36810189"/>
          <a:ext cx="1456858" cy="2831954"/>
        </a:xfrm>
        <a:prstGeom prst="rect">
          <a:avLst/>
        </a:prstGeom>
      </xdr:spPr>
    </xdr:pic>
    <xdr:clientData/>
  </xdr:twoCellAnchor>
  <xdr:twoCellAnchor editAs="oneCell">
    <xdr:from>
      <xdr:col>6</xdr:col>
      <xdr:colOff>436897</xdr:colOff>
      <xdr:row>31</xdr:row>
      <xdr:rowOff>104775</xdr:rowOff>
    </xdr:from>
    <xdr:to>
      <xdr:col>6</xdr:col>
      <xdr:colOff>2113857</xdr:colOff>
      <xdr:row>31</xdr:row>
      <xdr:rowOff>1418682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C25F4D45-00BA-4A7F-A150-31FFBB8A4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104147" y="38414325"/>
          <a:ext cx="1676960" cy="1313907"/>
        </a:xfrm>
        <a:prstGeom prst="rect">
          <a:avLst/>
        </a:prstGeom>
      </xdr:spPr>
    </xdr:pic>
    <xdr:clientData/>
  </xdr:twoCellAnchor>
  <xdr:twoCellAnchor editAs="oneCell">
    <xdr:from>
      <xdr:col>6</xdr:col>
      <xdr:colOff>590550</xdr:colOff>
      <xdr:row>32</xdr:row>
      <xdr:rowOff>58897</xdr:rowOff>
    </xdr:from>
    <xdr:to>
      <xdr:col>6</xdr:col>
      <xdr:colOff>1856958</xdr:colOff>
      <xdr:row>32</xdr:row>
      <xdr:rowOff>1314450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CB102495-293E-4253-B2F9-3345A134F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257800" y="39835297"/>
          <a:ext cx="1266408" cy="1255553"/>
        </a:xfrm>
        <a:prstGeom prst="rect">
          <a:avLst/>
        </a:prstGeom>
      </xdr:spPr>
    </xdr:pic>
    <xdr:clientData/>
  </xdr:twoCellAnchor>
  <xdr:oneCellAnchor>
    <xdr:from>
      <xdr:col>6</xdr:col>
      <xdr:colOff>57150</xdr:colOff>
      <xdr:row>39</xdr:row>
      <xdr:rowOff>238125</xdr:rowOff>
    </xdr:from>
    <xdr:ext cx="1085850" cy="1030833"/>
    <xdr:pic>
      <xdr:nvPicPr>
        <xdr:cNvPr id="33" name="Рисунок 32">
          <a:extLst>
            <a:ext uri="{FF2B5EF4-FFF2-40B4-BE49-F238E27FC236}">
              <a16:creationId xmlns:a16="http://schemas.microsoft.com/office/drawing/2014/main" id="{6F5297C3-3610-4557-9DCA-5F2E37AD9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24400" y="27289125"/>
          <a:ext cx="1085850" cy="1030833"/>
        </a:xfrm>
        <a:prstGeom prst="rect">
          <a:avLst/>
        </a:prstGeom>
      </xdr:spPr>
    </xdr:pic>
    <xdr:clientData/>
  </xdr:oneCellAnchor>
  <xdr:oneCellAnchor>
    <xdr:from>
      <xdr:col>6</xdr:col>
      <xdr:colOff>1090992</xdr:colOff>
      <xdr:row>39</xdr:row>
      <xdr:rowOff>266700</xdr:rowOff>
    </xdr:from>
    <xdr:ext cx="927877" cy="933018"/>
    <xdr:pic>
      <xdr:nvPicPr>
        <xdr:cNvPr id="35" name="Рисунок 34">
          <a:extLst>
            <a:ext uri="{FF2B5EF4-FFF2-40B4-BE49-F238E27FC236}">
              <a16:creationId xmlns:a16="http://schemas.microsoft.com/office/drawing/2014/main" id="{F97BE9D0-AC85-4F19-BC9B-4AD3281DF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758242" y="27317700"/>
          <a:ext cx="927877" cy="933018"/>
        </a:xfrm>
        <a:prstGeom prst="rect">
          <a:avLst/>
        </a:prstGeom>
      </xdr:spPr>
    </xdr:pic>
    <xdr:clientData/>
  </xdr:oneCellAnchor>
  <xdr:oneCellAnchor>
    <xdr:from>
      <xdr:col>6</xdr:col>
      <xdr:colOff>552450</xdr:colOff>
      <xdr:row>40</xdr:row>
      <xdr:rowOff>57150</xdr:rowOff>
    </xdr:from>
    <xdr:ext cx="1192972" cy="971550"/>
    <xdr:pic>
      <xdr:nvPicPr>
        <xdr:cNvPr id="36" name="Рисунок 35">
          <a:extLst>
            <a:ext uri="{FF2B5EF4-FFF2-40B4-BE49-F238E27FC236}">
              <a16:creationId xmlns:a16="http://schemas.microsoft.com/office/drawing/2014/main" id="{EAB86A68-6901-4854-A3A2-49888BD4E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219700" y="16535400"/>
          <a:ext cx="1192972" cy="971550"/>
        </a:xfrm>
        <a:prstGeom prst="rect">
          <a:avLst/>
        </a:prstGeom>
      </xdr:spPr>
    </xdr:pic>
    <xdr:clientData/>
  </xdr:oneCellAnchor>
  <xdr:twoCellAnchor editAs="oneCell">
    <xdr:from>
      <xdr:col>6</xdr:col>
      <xdr:colOff>165963</xdr:colOff>
      <xdr:row>36</xdr:row>
      <xdr:rowOff>104774</xdr:rowOff>
    </xdr:from>
    <xdr:to>
      <xdr:col>6</xdr:col>
      <xdr:colOff>2551750</xdr:colOff>
      <xdr:row>36</xdr:row>
      <xdr:rowOff>2370823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FA13A457-E6BA-4AA5-AA9C-0E43E83C7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4833213" y="47367824"/>
          <a:ext cx="2385787" cy="2266049"/>
        </a:xfrm>
        <a:prstGeom prst="rect">
          <a:avLst/>
        </a:prstGeom>
      </xdr:spPr>
    </xdr:pic>
    <xdr:clientData/>
  </xdr:twoCellAnchor>
  <xdr:twoCellAnchor editAs="oneCell">
    <xdr:from>
      <xdr:col>6</xdr:col>
      <xdr:colOff>648958</xdr:colOff>
      <xdr:row>37</xdr:row>
      <xdr:rowOff>104671</xdr:rowOff>
    </xdr:from>
    <xdr:to>
      <xdr:col>6</xdr:col>
      <xdr:colOff>1770370</xdr:colOff>
      <xdr:row>37</xdr:row>
      <xdr:rowOff>2533023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C1DB4BEE-F147-41F8-B64C-2F30E51FB0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5306788" y="49854479"/>
          <a:ext cx="1121412" cy="2428352"/>
        </a:xfrm>
        <a:prstGeom prst="rect">
          <a:avLst/>
        </a:prstGeom>
      </xdr:spPr>
    </xdr:pic>
    <xdr:clientData/>
  </xdr:twoCellAnchor>
  <xdr:twoCellAnchor editAs="oneCell">
    <xdr:from>
      <xdr:col>6</xdr:col>
      <xdr:colOff>104671</xdr:colOff>
      <xdr:row>38</xdr:row>
      <xdr:rowOff>125604</xdr:rowOff>
    </xdr:from>
    <xdr:to>
      <xdr:col>6</xdr:col>
      <xdr:colOff>2371338</xdr:colOff>
      <xdr:row>38</xdr:row>
      <xdr:rowOff>2894670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BCB28183-3C47-424A-9886-59A161224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762501" y="52481703"/>
          <a:ext cx="2266667" cy="2771429"/>
        </a:xfrm>
        <a:prstGeom prst="rect">
          <a:avLst/>
        </a:prstGeom>
      </xdr:spPr>
    </xdr:pic>
    <xdr:clientData/>
  </xdr:twoCellAnchor>
  <xdr:twoCellAnchor editAs="oneCell">
    <xdr:from>
      <xdr:col>6</xdr:col>
      <xdr:colOff>303144</xdr:colOff>
      <xdr:row>34</xdr:row>
      <xdr:rowOff>143983</xdr:rowOff>
    </xdr:from>
    <xdr:to>
      <xdr:col>6</xdr:col>
      <xdr:colOff>2283337</xdr:colOff>
      <xdr:row>34</xdr:row>
      <xdr:rowOff>2879652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6DAA76AF-D458-412B-9955-7B67BD612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965964" y="44357704"/>
          <a:ext cx="1980193" cy="2735669"/>
        </a:xfrm>
        <a:prstGeom prst="rect">
          <a:avLst/>
        </a:prstGeom>
      </xdr:spPr>
    </xdr:pic>
    <xdr:clientData/>
  </xdr:twoCellAnchor>
  <xdr:twoCellAnchor editAs="oneCell">
    <xdr:from>
      <xdr:col>6</xdr:col>
      <xdr:colOff>418523</xdr:colOff>
      <xdr:row>35</xdr:row>
      <xdr:rowOff>188627</xdr:rowOff>
    </xdr:from>
    <xdr:to>
      <xdr:col>6</xdr:col>
      <xdr:colOff>2150341</xdr:colOff>
      <xdr:row>35</xdr:row>
      <xdr:rowOff>2801545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0F179505-274E-425A-B351-94659DA587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5065568" y="47438400"/>
          <a:ext cx="1731818" cy="2612918"/>
        </a:xfrm>
        <a:prstGeom prst="rect">
          <a:avLst/>
        </a:prstGeom>
      </xdr:spPr>
    </xdr:pic>
    <xdr:clientData/>
  </xdr:twoCellAnchor>
  <xdr:oneCellAnchor>
    <xdr:from>
      <xdr:col>6</xdr:col>
      <xdr:colOff>552450</xdr:colOff>
      <xdr:row>43</xdr:row>
      <xdr:rowOff>57150</xdr:rowOff>
    </xdr:from>
    <xdr:ext cx="1192972" cy="971550"/>
    <xdr:pic>
      <xdr:nvPicPr>
        <xdr:cNvPr id="42" name="Рисунок 41">
          <a:extLst>
            <a:ext uri="{FF2B5EF4-FFF2-40B4-BE49-F238E27FC236}">
              <a16:creationId xmlns:a16="http://schemas.microsoft.com/office/drawing/2014/main" id="{09DC43B5-A719-4C20-8F0A-83F061BB96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215270" y="59898516"/>
          <a:ext cx="1192972" cy="971550"/>
        </a:xfrm>
        <a:prstGeom prst="rect">
          <a:avLst/>
        </a:prstGeom>
      </xdr:spPr>
    </xdr:pic>
    <xdr:clientData/>
  </xdr:oneCellAnchor>
  <xdr:twoCellAnchor editAs="oneCell">
    <xdr:from>
      <xdr:col>6</xdr:col>
      <xdr:colOff>188286</xdr:colOff>
      <xdr:row>42</xdr:row>
      <xdr:rowOff>77529</xdr:rowOff>
    </xdr:from>
    <xdr:to>
      <xdr:col>6</xdr:col>
      <xdr:colOff>2064819</xdr:colOff>
      <xdr:row>42</xdr:row>
      <xdr:rowOff>1672412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BBC55F7-05FF-4E11-A328-7EB5250A7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4851106" y="61447326"/>
          <a:ext cx="1876533" cy="1594883"/>
        </a:xfrm>
        <a:prstGeom prst="rect">
          <a:avLst/>
        </a:prstGeom>
      </xdr:spPr>
    </xdr:pic>
    <xdr:clientData/>
  </xdr:twoCellAnchor>
  <xdr:twoCellAnchor editAs="oneCell">
    <xdr:from>
      <xdr:col>6</xdr:col>
      <xdr:colOff>1727790</xdr:colOff>
      <xdr:row>42</xdr:row>
      <xdr:rowOff>863895</xdr:rowOff>
    </xdr:from>
    <xdr:to>
      <xdr:col>6</xdr:col>
      <xdr:colOff>2414477</xdr:colOff>
      <xdr:row>42</xdr:row>
      <xdr:rowOff>1983494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76D4607E-67B2-4E46-857B-74317457A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6390610" y="62233692"/>
          <a:ext cx="686687" cy="1119599"/>
        </a:xfrm>
        <a:prstGeom prst="rect">
          <a:avLst/>
        </a:prstGeom>
      </xdr:spPr>
    </xdr:pic>
    <xdr:clientData/>
  </xdr:twoCellAnchor>
  <xdr:twoCellAnchor editAs="oneCell">
    <xdr:from>
      <xdr:col>6</xdr:col>
      <xdr:colOff>448436</xdr:colOff>
      <xdr:row>46</xdr:row>
      <xdr:rowOff>232586</xdr:rowOff>
    </xdr:from>
    <xdr:to>
      <xdr:col>6</xdr:col>
      <xdr:colOff>2374468</xdr:colOff>
      <xdr:row>47</xdr:row>
      <xdr:rowOff>1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80D5C22D-263D-4D8C-B159-B4CE8A9B3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5111256" y="65667121"/>
          <a:ext cx="1926032" cy="1484129"/>
        </a:xfrm>
        <a:prstGeom prst="rect">
          <a:avLst/>
        </a:prstGeom>
      </xdr:spPr>
    </xdr:pic>
    <xdr:clientData/>
  </xdr:twoCellAnchor>
  <xdr:twoCellAnchor editAs="oneCell">
    <xdr:from>
      <xdr:col>6</xdr:col>
      <xdr:colOff>698917</xdr:colOff>
      <xdr:row>52</xdr:row>
      <xdr:rowOff>177209</xdr:rowOff>
    </xdr:from>
    <xdr:to>
      <xdr:col>6</xdr:col>
      <xdr:colOff>1927767</xdr:colOff>
      <xdr:row>52</xdr:row>
      <xdr:rowOff>3281672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754EF144-FFC1-46B9-BB2D-244FB0831F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5361737" y="68480319"/>
          <a:ext cx="1228850" cy="3104463"/>
        </a:xfrm>
        <a:prstGeom prst="rect">
          <a:avLst/>
        </a:prstGeom>
      </xdr:spPr>
    </xdr:pic>
    <xdr:clientData/>
  </xdr:twoCellAnchor>
  <xdr:twoCellAnchor editAs="oneCell">
    <xdr:from>
      <xdr:col>6</xdr:col>
      <xdr:colOff>606853</xdr:colOff>
      <xdr:row>53</xdr:row>
      <xdr:rowOff>132905</xdr:rowOff>
    </xdr:from>
    <xdr:to>
      <xdr:col>6</xdr:col>
      <xdr:colOff>2017649</xdr:colOff>
      <xdr:row>53</xdr:row>
      <xdr:rowOff>2771616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30051994-101E-4F85-95A7-9E40D78593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5269673" y="71847295"/>
          <a:ext cx="1410796" cy="2638711"/>
        </a:xfrm>
        <a:prstGeom prst="rect">
          <a:avLst/>
        </a:prstGeom>
      </xdr:spPr>
    </xdr:pic>
    <xdr:clientData/>
  </xdr:twoCellAnchor>
  <xdr:oneCellAnchor>
    <xdr:from>
      <xdr:col>6</xdr:col>
      <xdr:colOff>403670</xdr:colOff>
      <xdr:row>48</xdr:row>
      <xdr:rowOff>237682</xdr:rowOff>
    </xdr:from>
    <xdr:ext cx="1676960" cy="1313907"/>
    <xdr:pic>
      <xdr:nvPicPr>
        <xdr:cNvPr id="54" name="Рисунок 53">
          <a:extLst>
            <a:ext uri="{FF2B5EF4-FFF2-40B4-BE49-F238E27FC236}">
              <a16:creationId xmlns:a16="http://schemas.microsoft.com/office/drawing/2014/main" id="{AF69935E-6048-493D-839A-2D4A8B321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066490" y="69504368"/>
          <a:ext cx="1676960" cy="1313907"/>
        </a:xfrm>
        <a:prstGeom prst="rect">
          <a:avLst/>
        </a:prstGeom>
      </xdr:spPr>
    </xdr:pic>
    <xdr:clientData/>
  </xdr:oneCellAnchor>
  <xdr:oneCellAnchor>
    <xdr:from>
      <xdr:col>6</xdr:col>
      <xdr:colOff>57150</xdr:colOff>
      <xdr:row>58</xdr:row>
      <xdr:rowOff>238125</xdr:rowOff>
    </xdr:from>
    <xdr:ext cx="1085850" cy="1030833"/>
    <xdr:pic>
      <xdr:nvPicPr>
        <xdr:cNvPr id="55" name="Рисунок 54">
          <a:extLst>
            <a:ext uri="{FF2B5EF4-FFF2-40B4-BE49-F238E27FC236}">
              <a16:creationId xmlns:a16="http://schemas.microsoft.com/office/drawing/2014/main" id="{3ACBA6A1-9C0B-4036-B971-52A31CEE6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19970" y="58695044"/>
          <a:ext cx="1085850" cy="1030833"/>
        </a:xfrm>
        <a:prstGeom prst="rect">
          <a:avLst/>
        </a:prstGeom>
      </xdr:spPr>
    </xdr:pic>
    <xdr:clientData/>
  </xdr:oneCellAnchor>
  <xdr:oneCellAnchor>
    <xdr:from>
      <xdr:col>6</xdr:col>
      <xdr:colOff>1090992</xdr:colOff>
      <xdr:row>58</xdr:row>
      <xdr:rowOff>266700</xdr:rowOff>
    </xdr:from>
    <xdr:ext cx="927877" cy="933018"/>
    <xdr:pic>
      <xdr:nvPicPr>
        <xdr:cNvPr id="56" name="Рисунок 55">
          <a:extLst>
            <a:ext uri="{FF2B5EF4-FFF2-40B4-BE49-F238E27FC236}">
              <a16:creationId xmlns:a16="http://schemas.microsoft.com/office/drawing/2014/main" id="{D675F424-47C3-485E-8158-1BC1E2554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753812" y="58723619"/>
          <a:ext cx="927877" cy="933018"/>
        </a:xfrm>
        <a:prstGeom prst="rect">
          <a:avLst/>
        </a:prstGeom>
      </xdr:spPr>
    </xdr:pic>
    <xdr:clientData/>
  </xdr:oneCellAnchor>
  <xdr:oneCellAnchor>
    <xdr:from>
      <xdr:col>6</xdr:col>
      <xdr:colOff>552450</xdr:colOff>
      <xdr:row>60</xdr:row>
      <xdr:rowOff>57150</xdr:rowOff>
    </xdr:from>
    <xdr:ext cx="1192972" cy="971550"/>
    <xdr:pic>
      <xdr:nvPicPr>
        <xdr:cNvPr id="57" name="Рисунок 56">
          <a:extLst>
            <a:ext uri="{FF2B5EF4-FFF2-40B4-BE49-F238E27FC236}">
              <a16:creationId xmlns:a16="http://schemas.microsoft.com/office/drawing/2014/main" id="{73CEF8A1-4E59-4047-BBD3-F599B0D6EF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215270" y="59898516"/>
          <a:ext cx="1192972" cy="971550"/>
        </a:xfrm>
        <a:prstGeom prst="rect">
          <a:avLst/>
        </a:prstGeom>
      </xdr:spPr>
    </xdr:pic>
    <xdr:clientData/>
  </xdr:oneCellAnchor>
  <xdr:twoCellAnchor editAs="oneCell">
    <xdr:from>
      <xdr:col>6</xdr:col>
      <xdr:colOff>903686</xdr:colOff>
      <xdr:row>56</xdr:row>
      <xdr:rowOff>232587</xdr:rowOff>
    </xdr:from>
    <xdr:to>
      <xdr:col>6</xdr:col>
      <xdr:colOff>1528430</xdr:colOff>
      <xdr:row>56</xdr:row>
      <xdr:rowOff>3227392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62518D66-E2BA-4518-BC09-DE5CB39F0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566506" y="81028953"/>
          <a:ext cx="624744" cy="2994805"/>
        </a:xfrm>
        <a:prstGeom prst="rect">
          <a:avLst/>
        </a:prstGeom>
      </xdr:spPr>
    </xdr:pic>
    <xdr:clientData/>
  </xdr:twoCellAnchor>
  <xdr:twoCellAnchor editAs="oneCell">
    <xdr:from>
      <xdr:col>6</xdr:col>
      <xdr:colOff>609157</xdr:colOff>
      <xdr:row>50</xdr:row>
      <xdr:rowOff>132908</xdr:rowOff>
    </xdr:from>
    <xdr:to>
      <xdr:col>6</xdr:col>
      <xdr:colOff>1978456</xdr:colOff>
      <xdr:row>50</xdr:row>
      <xdr:rowOff>2935030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5B66375C-5C45-47D6-824F-EBF92BE559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5271977" y="71537181"/>
          <a:ext cx="1369299" cy="2802122"/>
        </a:xfrm>
        <a:prstGeom prst="rect">
          <a:avLst/>
        </a:prstGeom>
      </xdr:spPr>
    </xdr:pic>
    <xdr:clientData/>
  </xdr:twoCellAnchor>
  <xdr:twoCellAnchor editAs="oneCell">
    <xdr:from>
      <xdr:col>6</xdr:col>
      <xdr:colOff>552369</xdr:colOff>
      <xdr:row>59</xdr:row>
      <xdr:rowOff>254738</xdr:rowOff>
    </xdr:from>
    <xdr:to>
      <xdr:col>6</xdr:col>
      <xdr:colOff>1945960</xdr:colOff>
      <xdr:row>59</xdr:row>
      <xdr:rowOff>3835299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32811B9B-7116-45C2-8F8A-5560E3576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5215189" y="88017645"/>
          <a:ext cx="1393591" cy="3580561"/>
        </a:xfrm>
        <a:prstGeom prst="rect">
          <a:avLst/>
        </a:prstGeom>
      </xdr:spPr>
    </xdr:pic>
    <xdr:clientData/>
  </xdr:twoCellAnchor>
  <xdr:twoCellAnchor editAs="oneCell">
    <xdr:from>
      <xdr:col>6</xdr:col>
      <xdr:colOff>609157</xdr:colOff>
      <xdr:row>55</xdr:row>
      <xdr:rowOff>232587</xdr:rowOff>
    </xdr:from>
    <xdr:to>
      <xdr:col>6</xdr:col>
      <xdr:colOff>2113919</xdr:colOff>
      <xdr:row>55</xdr:row>
      <xdr:rowOff>2108777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2490FA21-5A5E-48EA-910F-020E16C74C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5271977" y="82479854"/>
          <a:ext cx="1504762" cy="1876190"/>
        </a:xfrm>
        <a:prstGeom prst="rect">
          <a:avLst/>
        </a:prstGeom>
      </xdr:spPr>
    </xdr:pic>
    <xdr:clientData/>
  </xdr:twoCellAnchor>
  <xdr:twoCellAnchor editAs="oneCell">
    <xdr:from>
      <xdr:col>6</xdr:col>
      <xdr:colOff>99681</xdr:colOff>
      <xdr:row>51</xdr:row>
      <xdr:rowOff>33228</xdr:rowOff>
    </xdr:from>
    <xdr:to>
      <xdr:col>6</xdr:col>
      <xdr:colOff>2669215</xdr:colOff>
      <xdr:row>51</xdr:row>
      <xdr:rowOff>1260168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46265AEC-E8DF-4B7D-901E-BAD3F0D15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4762501" y="74605118"/>
          <a:ext cx="2569534" cy="1226940"/>
        </a:xfrm>
        <a:prstGeom prst="rect">
          <a:avLst/>
        </a:prstGeom>
      </xdr:spPr>
    </xdr:pic>
    <xdr:clientData/>
  </xdr:twoCellAnchor>
  <xdr:twoCellAnchor editAs="oneCell">
    <xdr:from>
      <xdr:col>6</xdr:col>
      <xdr:colOff>558487</xdr:colOff>
      <xdr:row>47</xdr:row>
      <xdr:rowOff>254738</xdr:rowOff>
    </xdr:from>
    <xdr:to>
      <xdr:col>6</xdr:col>
      <xdr:colOff>2514157</xdr:colOff>
      <xdr:row>47</xdr:row>
      <xdr:rowOff>2073966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309ACBA4-D2DF-41C6-B5C3-9B21F919E7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5221307" y="67405988"/>
          <a:ext cx="1955670" cy="1819228"/>
        </a:xfrm>
        <a:prstGeom prst="rect">
          <a:avLst/>
        </a:prstGeom>
      </xdr:spPr>
    </xdr:pic>
    <xdr:clientData/>
  </xdr:twoCellAnchor>
  <xdr:oneCellAnchor>
    <xdr:from>
      <xdr:col>6</xdr:col>
      <xdr:colOff>558487</xdr:colOff>
      <xdr:row>30</xdr:row>
      <xdr:rowOff>254738</xdr:rowOff>
    </xdr:from>
    <xdr:ext cx="1955670" cy="1819228"/>
    <xdr:pic>
      <xdr:nvPicPr>
        <xdr:cNvPr id="59" name="Рисунок 58">
          <a:extLst>
            <a:ext uri="{FF2B5EF4-FFF2-40B4-BE49-F238E27FC236}">
              <a16:creationId xmlns:a16="http://schemas.microsoft.com/office/drawing/2014/main" id="{ED4DBF32-8115-4956-896B-251898296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5221307" y="67405988"/>
          <a:ext cx="1955670" cy="1819228"/>
        </a:xfrm>
        <a:prstGeom prst="rect">
          <a:avLst/>
        </a:prstGeom>
      </xdr:spPr>
    </xdr:pic>
    <xdr:clientData/>
  </xdr:oneCellAnchor>
  <xdr:twoCellAnchor editAs="oneCell">
    <xdr:from>
      <xdr:col>6</xdr:col>
      <xdr:colOff>610194</xdr:colOff>
      <xdr:row>17</xdr:row>
      <xdr:rowOff>151007</xdr:rowOff>
    </xdr:from>
    <xdr:to>
      <xdr:col>6</xdr:col>
      <xdr:colOff>2514225</xdr:colOff>
      <xdr:row>17</xdr:row>
      <xdr:rowOff>3389072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2AEE0433-5B29-4D33-9540-0774EFF3B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5283397" y="18174093"/>
          <a:ext cx="1904031" cy="3238065"/>
        </a:xfrm>
        <a:prstGeom prst="rect">
          <a:avLst/>
        </a:prstGeom>
      </xdr:spPr>
    </xdr:pic>
    <xdr:clientData/>
  </xdr:twoCellAnchor>
  <xdr:oneCellAnchor>
    <xdr:from>
      <xdr:col>6</xdr:col>
      <xdr:colOff>465224</xdr:colOff>
      <xdr:row>54</xdr:row>
      <xdr:rowOff>351534</xdr:rowOff>
    </xdr:from>
    <xdr:ext cx="2035090" cy="2051909"/>
    <xdr:pic>
      <xdr:nvPicPr>
        <xdr:cNvPr id="53" name="Рисунок 52">
          <a:extLst>
            <a:ext uri="{FF2B5EF4-FFF2-40B4-BE49-F238E27FC236}">
              <a16:creationId xmlns:a16="http://schemas.microsoft.com/office/drawing/2014/main" id="{1C37433C-5E65-4680-819D-DFD397251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5212841" y="87043917"/>
          <a:ext cx="2035090" cy="2051909"/>
        </a:xfrm>
        <a:prstGeom prst="rect">
          <a:avLst/>
        </a:prstGeom>
      </xdr:spPr>
    </xdr:pic>
    <xdr:clientData/>
  </xdr:oneCellAnchor>
  <xdr:twoCellAnchor editAs="oneCell">
    <xdr:from>
      <xdr:col>6</xdr:col>
      <xdr:colOff>237588</xdr:colOff>
      <xdr:row>10</xdr:row>
      <xdr:rowOff>128426</xdr:rowOff>
    </xdr:from>
    <xdr:to>
      <xdr:col>6</xdr:col>
      <xdr:colOff>2616962</xdr:colOff>
      <xdr:row>10</xdr:row>
      <xdr:rowOff>1209960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E71DB24B-F776-4E46-8261-666FF167F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4978684" y="8379859"/>
          <a:ext cx="2379374" cy="1081534"/>
        </a:xfrm>
        <a:prstGeom prst="rect">
          <a:avLst/>
        </a:prstGeom>
      </xdr:spPr>
    </xdr:pic>
    <xdr:clientData/>
  </xdr:twoCellAnchor>
  <xdr:twoCellAnchor editAs="oneCell">
    <xdr:from>
      <xdr:col>6</xdr:col>
      <xdr:colOff>620731</xdr:colOff>
      <xdr:row>62</xdr:row>
      <xdr:rowOff>21404</xdr:rowOff>
    </xdr:from>
    <xdr:to>
      <xdr:col>6</xdr:col>
      <xdr:colOff>2001320</xdr:colOff>
      <xdr:row>62</xdr:row>
      <xdr:rowOff>2825997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F8679E60-8D16-44AC-BEFF-7B714C9AC0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5361827" y="102987724"/>
          <a:ext cx="1380589" cy="2804593"/>
        </a:xfrm>
        <a:prstGeom prst="rect">
          <a:avLst/>
        </a:prstGeom>
      </xdr:spPr>
    </xdr:pic>
    <xdr:clientData/>
  </xdr:twoCellAnchor>
  <xdr:twoCellAnchor editAs="oneCell">
    <xdr:from>
      <xdr:col>6</xdr:col>
      <xdr:colOff>577919</xdr:colOff>
      <xdr:row>63</xdr:row>
      <xdr:rowOff>246209</xdr:rowOff>
    </xdr:from>
    <xdr:to>
      <xdr:col>6</xdr:col>
      <xdr:colOff>2238263</xdr:colOff>
      <xdr:row>63</xdr:row>
      <xdr:rowOff>1787302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629CB203-2670-40DF-8D07-8C890EA58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5319015" y="106391097"/>
          <a:ext cx="1660344" cy="15410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loftdesigne.ru/catalog/storage" TargetMode="External"/><Relationship Id="rId13" Type="http://schemas.openxmlformats.org/officeDocument/2006/relationships/hyperlink" Target="https://aliexpress.ru/item/1005002680316496.html?item_id=1005002680316496&amp;sku_id=12000021684435264" TargetMode="External"/><Relationship Id="rId18" Type="http://schemas.openxmlformats.org/officeDocument/2006/relationships/hyperlink" Target="https://pestan-group.ru/shop/trapy/confluo/premium-line/black-glass/650/" TargetMode="External"/><Relationship Id="rId26" Type="http://schemas.openxmlformats.org/officeDocument/2006/relationships/hyperlink" Target="https://omni-res.ru/mixer/tproduct/263382857-200699274781-smesitel-dlya-rakovini-omnires-baretti-b" TargetMode="External"/><Relationship Id="rId39" Type="http://schemas.openxmlformats.org/officeDocument/2006/relationships/hyperlink" Target="https://shop-jd.ru/product/-jacob-delafon-rodin-edc102-00/" TargetMode="External"/><Relationship Id="rId3" Type="http://schemas.openxmlformats.org/officeDocument/2006/relationships/hyperlink" Target="https://www.laredoute.ru/ppdp/prod-350107263.aspx" TargetMode="External"/><Relationship Id="rId21" Type="http://schemas.openxmlformats.org/officeDocument/2006/relationships/hyperlink" Target="https://www.inmyroom.ru/products/1407070-puf-rozovogo-cveta-s-kryshkoj" TargetMode="External"/><Relationship Id="rId34" Type="http://schemas.openxmlformats.org/officeDocument/2006/relationships/hyperlink" Target="https://royally.ru/Pristavnoj-stellazh-s-dubovymi-polkami-Loft_R49-8/" TargetMode="External"/><Relationship Id="rId42" Type="http://schemas.openxmlformats.org/officeDocument/2006/relationships/hyperlink" Target="https://inlight24.ru/catalog/svetodiodnye_lenty/svetodiodnaya_lenta_tm_quality_3528_60_m_4_8w_m_v_silikone_teplaya/" TargetMode="External"/><Relationship Id="rId47" Type="http://schemas.openxmlformats.org/officeDocument/2006/relationships/drawing" Target="../drawings/drawing1.xml"/><Relationship Id="rId7" Type="http://schemas.openxmlformats.org/officeDocument/2006/relationships/hyperlink" Target="https://www.inmyroom.ru/products/1307240-obedennyj-stul-liam-korichnevogo-cveta" TargetMode="External"/><Relationship Id="rId12" Type="http://schemas.openxmlformats.org/officeDocument/2006/relationships/hyperlink" Target="https://artelamp-club.ru/shop/collection/track-accessories/" TargetMode="External"/><Relationship Id="rId17" Type="http://schemas.openxmlformats.org/officeDocument/2006/relationships/hyperlink" Target="https://spb.comfplus.ru/product/knopka-smyva-geberit-sigma-01-115.770.dw.5-chernaja/" TargetMode="External"/><Relationship Id="rId25" Type="http://schemas.openxmlformats.org/officeDocument/2006/relationships/hyperlink" Target="https://www.glomart.ru/mebel-dlya-prihozhej/banketki/Myagkij-puf-banketka-dlya-prihozhej-EX-4723.htm" TargetMode="External"/><Relationship Id="rId33" Type="http://schemas.openxmlformats.org/officeDocument/2006/relationships/hyperlink" Target="https://www.inmyroom.ru/products/1106626-bra-bisaria-s-belymi-plafonami" TargetMode="External"/><Relationship Id="rId38" Type="http://schemas.openxmlformats.org/officeDocument/2006/relationships/hyperlink" Target="https://www.mebelion.ru/catalog/LS_803033.html" TargetMode="External"/><Relationship Id="rId46" Type="http://schemas.openxmlformats.org/officeDocument/2006/relationships/printerSettings" Target="../printerSettings/printerSettings1.bin"/><Relationship Id="rId2" Type="http://schemas.openxmlformats.org/officeDocument/2006/relationships/hyperlink" Target="https://kenner-shop.com/product/stol-kenner-vo1400-chernyymramor-seryy-dlya-kuhni-stolovoy-gostinoy" TargetMode="External"/><Relationship Id="rId16" Type="http://schemas.openxmlformats.org/officeDocument/2006/relationships/hyperlink" Target="https://omni-res.ru/shower/tproduct/263385916-708725960021-dushevaya-stoika-omnires-jimjim-sysjimji" TargetMode="External"/><Relationship Id="rId20" Type="http://schemas.openxmlformats.org/officeDocument/2006/relationships/hyperlink" Target="http://swetodiod.ru/katalog/vstraivaemyie/zagreb-11792.html" TargetMode="External"/><Relationship Id="rId29" Type="http://schemas.openxmlformats.org/officeDocument/2006/relationships/hyperlink" Target="https://shop.sunerzha.com/catalog/elektricheskie/lesenki_2/reb_bogema_2_0_pryamaya_1000kh500_mem_pravyy/?oid=9750" TargetMode="External"/><Relationship Id="rId41" Type="http://schemas.openxmlformats.org/officeDocument/2006/relationships/hyperlink" Target="https://shop.sunerzha.com/catalog/elektricheskie/lesenki_2/reb_bogema_2_0_pryamaya_800kh500_mem_pravyy/?oid=9696" TargetMode="External"/><Relationship Id="rId1" Type="http://schemas.openxmlformats.org/officeDocument/2006/relationships/hyperlink" Target="https://loftdesigne.ru/catalog/seating" TargetMode="External"/><Relationship Id="rId6" Type="http://schemas.openxmlformats.org/officeDocument/2006/relationships/hyperlink" Target="http://swetodiod.ru/katalog/vstraivaemyie/zagreb-11792.html" TargetMode="External"/><Relationship Id="rId11" Type="http://schemas.openxmlformats.org/officeDocument/2006/relationships/hyperlink" Target="https://kinklight.ru/16748" TargetMode="External"/><Relationship Id="rId24" Type="http://schemas.openxmlformats.org/officeDocument/2006/relationships/hyperlink" Target="http://swetodiod.ru/katalog/vstraivaemyie/zagreb-11792.html" TargetMode="External"/><Relationship Id="rId32" Type="http://schemas.openxmlformats.org/officeDocument/2006/relationships/hyperlink" Target="http://swetodiod.ru/katalog/vstraivaemyie/zagreb-11792.html" TargetMode="External"/><Relationship Id="rId37" Type="http://schemas.openxmlformats.org/officeDocument/2006/relationships/hyperlink" Target="https://vincea.ru/product/vanna-akrilovaya-vincea-vbt-206/" TargetMode="External"/><Relationship Id="rId40" Type="http://schemas.openxmlformats.org/officeDocument/2006/relationships/hyperlink" Target="https://shop-jd.ru/product/-jacob-delafon-rodin-edc102-00/" TargetMode="External"/><Relationship Id="rId45" Type="http://schemas.openxmlformats.org/officeDocument/2006/relationships/hyperlink" Target="https://e-legrand.ru/configurator/?collection=etika" TargetMode="External"/><Relationship Id="rId5" Type="http://schemas.openxmlformats.org/officeDocument/2006/relationships/hyperlink" Target="https://loftdesigne.ru/catalog/lighting" TargetMode="External"/><Relationship Id="rId15" Type="http://schemas.openxmlformats.org/officeDocument/2006/relationships/hyperlink" Target="https://www.livemaster.ru/item/34025542-dlya-doma-i-interera-tumba-pod-rakovinu-iz-massiva-dereva" TargetMode="External"/><Relationship Id="rId23" Type="http://schemas.openxmlformats.org/officeDocument/2006/relationships/hyperlink" Target="https://www.ledzerkalo.ru/product-page/%D1%8D%D1%80%D0%B0-1" TargetMode="External"/><Relationship Id="rId28" Type="http://schemas.openxmlformats.org/officeDocument/2006/relationships/hyperlink" Target="https://am-group.ru/catalog/cisal/less-new/LN014200" TargetMode="External"/><Relationship Id="rId36" Type="http://schemas.openxmlformats.org/officeDocument/2006/relationships/hyperlink" Target="https://www.livemaster.ru/item/35707400-dlya-doma-i-interera-puf-na-metallicheskom-karkase-v-karetnoj" TargetMode="External"/><Relationship Id="rId10" Type="http://schemas.openxmlformats.org/officeDocument/2006/relationships/hyperlink" Target="https://kinklight.ru/16749?search=%D0%B7%D0%B0%D1%82%D0%BC%D0%B5%D0%BD%D0%B8%D0%B5" TargetMode="External"/><Relationship Id="rId19" Type="http://schemas.openxmlformats.org/officeDocument/2006/relationships/hyperlink" Target="https://artelamp-club.ru/shop/collection/track-accessories/" TargetMode="External"/><Relationship Id="rId31" Type="http://schemas.openxmlformats.org/officeDocument/2006/relationships/hyperlink" Target="https://artelamp-club.ru/shop/collection/track-accessories/" TargetMode="External"/><Relationship Id="rId44" Type="http://schemas.openxmlformats.org/officeDocument/2006/relationships/hyperlink" Target="https://ramenskoe.volhovec.ru/catalog/doors/modern/planum/?id=1171&amp;model_id=41417&amp;color_id=33705&amp;color_type=0&amp;portal_id=37139&amp;glass_id=" TargetMode="External"/><Relationship Id="rId4" Type="http://schemas.openxmlformats.org/officeDocument/2006/relationships/hyperlink" Target="https://artelamp-club.ru/shop/collection/track-accessories/" TargetMode="External"/><Relationship Id="rId9" Type="http://schemas.openxmlformats.org/officeDocument/2006/relationships/hyperlink" Target="https://thesarai.ru/product/851" TargetMode="External"/><Relationship Id="rId14" Type="http://schemas.openxmlformats.org/officeDocument/2006/relationships/hyperlink" Target="https://loftdesigne.ru/catalog/accessories" TargetMode="External"/><Relationship Id="rId22" Type="http://schemas.openxmlformats.org/officeDocument/2006/relationships/hyperlink" Target="https://www.inmyroom.ru/products/983340-nastennyj-svetodiodnyj-svetilnik-odeon-light-satellite-3902-5wb" TargetMode="External"/><Relationship Id="rId27" Type="http://schemas.openxmlformats.org/officeDocument/2006/relationships/hyperlink" Target="https://am-group.ru/catalog/cisal/less-new/LN013511" TargetMode="External"/><Relationship Id="rId30" Type="http://schemas.openxmlformats.org/officeDocument/2006/relationships/hyperlink" Target="https://spb.comfplus.ru/product/knopka-smyva-geberit-sigma-01-115.770.dw.5-chernaja/" TargetMode="External"/><Relationship Id="rId35" Type="http://schemas.openxmlformats.org/officeDocument/2006/relationships/hyperlink" Target="https://loftdesigne.ru/catalog/search?search=7900" TargetMode="External"/><Relationship Id="rId43" Type="http://schemas.openxmlformats.org/officeDocument/2006/relationships/hyperlink" Target="https://forma-loft.ru/gostinaya-loft/divany/uglovoy-divan-ebraso-grey-f81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19EFD-2938-4D65-AE3E-1E8435D725CE}">
  <dimension ref="A1:M68"/>
  <sheetViews>
    <sheetView tabSelected="1" zoomScale="89" zoomScaleNormal="89" workbookViewId="0">
      <selection activeCell="M64" sqref="M64"/>
    </sheetView>
  </sheetViews>
  <sheetFormatPr defaultRowHeight="15" x14ac:dyDescent="0.25"/>
  <cols>
    <col min="2" max="2" width="10.28515625" customWidth="1"/>
    <col min="4" max="4" width="24.28515625" customWidth="1"/>
    <col min="7" max="7" width="44.5703125" customWidth="1"/>
    <col min="8" max="8" width="50.42578125" customWidth="1"/>
    <col min="9" max="9" width="47.140625" customWidth="1"/>
    <col min="13" max="13" width="36.85546875" customWidth="1"/>
  </cols>
  <sheetData>
    <row r="1" spans="1:13" ht="18.75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1"/>
      <c r="K1" s="1"/>
      <c r="L1" s="1"/>
    </row>
    <row r="2" spans="1:13" x14ac:dyDescent="0.25">
      <c r="A2" s="62" t="s">
        <v>138</v>
      </c>
      <c r="B2" s="62"/>
      <c r="C2" s="62"/>
      <c r="D2" s="62"/>
      <c r="E2" s="62"/>
      <c r="F2" s="62"/>
      <c r="G2" s="62"/>
      <c r="H2" s="62"/>
      <c r="I2" s="62"/>
    </row>
    <row r="3" spans="1:13" x14ac:dyDescent="0.25">
      <c r="A3" s="2"/>
      <c r="B3" s="3"/>
      <c r="C3" s="3"/>
      <c r="D3" s="3"/>
      <c r="E3" s="4"/>
      <c r="F3" s="5"/>
      <c r="G3" s="6"/>
      <c r="H3" s="4"/>
      <c r="L3" s="5"/>
    </row>
    <row r="4" spans="1:13" ht="15.75" thickBot="1" x14ac:dyDescent="0.3">
      <c r="A4" s="2"/>
      <c r="B4" s="3"/>
      <c r="C4" s="3"/>
      <c r="D4" s="3"/>
      <c r="E4" s="4"/>
      <c r="F4" s="5"/>
      <c r="G4" s="6"/>
      <c r="H4" s="4"/>
      <c r="L4" s="5"/>
    </row>
    <row r="5" spans="1:13" ht="42.75" thickBot="1" x14ac:dyDescent="0.3">
      <c r="A5" s="50" t="s">
        <v>1</v>
      </c>
      <c r="B5" s="7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9" t="s">
        <v>7</v>
      </c>
      <c r="H5" s="8" t="s">
        <v>8</v>
      </c>
      <c r="I5" s="10" t="s">
        <v>9</v>
      </c>
      <c r="J5" s="51" t="s">
        <v>10</v>
      </c>
      <c r="L5" s="8" t="s">
        <v>6</v>
      </c>
    </row>
    <row r="6" spans="1:13" ht="31.5" x14ac:dyDescent="0.25">
      <c r="A6" s="63">
        <v>1</v>
      </c>
      <c r="B6" s="69" t="s">
        <v>27</v>
      </c>
      <c r="C6" s="45">
        <v>1</v>
      </c>
      <c r="D6" s="11" t="s">
        <v>14</v>
      </c>
      <c r="E6" s="12"/>
      <c r="F6" s="13"/>
      <c r="G6" s="14"/>
      <c r="H6" s="15" t="s">
        <v>12</v>
      </c>
      <c r="I6" s="16"/>
      <c r="J6" s="17">
        <v>500000</v>
      </c>
      <c r="K6" s="13"/>
      <c r="L6" s="13">
        <v>1</v>
      </c>
      <c r="M6" s="18">
        <f>SUM(J6*L6)</f>
        <v>500000</v>
      </c>
    </row>
    <row r="7" spans="1:13" ht="39" customHeight="1" x14ac:dyDescent="0.25">
      <c r="A7" s="64"/>
      <c r="B7" s="70"/>
      <c r="C7" s="19">
        <v>2</v>
      </c>
      <c r="D7" s="19" t="s">
        <v>17</v>
      </c>
      <c r="E7" s="20"/>
      <c r="F7" s="21"/>
      <c r="G7" s="22"/>
      <c r="H7" s="35" t="s">
        <v>12</v>
      </c>
      <c r="I7" s="23"/>
      <c r="J7" s="17">
        <v>150000</v>
      </c>
      <c r="K7" s="21"/>
      <c r="L7" s="21">
        <v>1</v>
      </c>
      <c r="M7" s="18">
        <f>SUM(J7*L7)</f>
        <v>150000</v>
      </c>
    </row>
    <row r="8" spans="1:13" ht="155.25" customHeight="1" x14ac:dyDescent="0.25">
      <c r="A8" s="64"/>
      <c r="B8" s="70"/>
      <c r="C8" s="46">
        <v>3</v>
      </c>
      <c r="D8" s="19" t="s">
        <v>22</v>
      </c>
      <c r="E8" s="20" t="s">
        <v>24</v>
      </c>
      <c r="F8" s="21">
        <v>2</v>
      </c>
      <c r="G8" s="22"/>
      <c r="H8" s="35" t="s">
        <v>54</v>
      </c>
      <c r="I8" s="43" t="s">
        <v>53</v>
      </c>
      <c r="J8" s="17">
        <v>12800</v>
      </c>
      <c r="K8" s="21"/>
      <c r="L8" s="21">
        <v>2</v>
      </c>
      <c r="M8" s="18">
        <f t="shared" ref="M8:M61" si="0">SUM(J8*L8)</f>
        <v>25600</v>
      </c>
    </row>
    <row r="9" spans="1:13" ht="121.5" customHeight="1" x14ac:dyDescent="0.25">
      <c r="A9" s="64"/>
      <c r="B9" s="70"/>
      <c r="C9" s="19">
        <v>4</v>
      </c>
      <c r="D9" s="19" t="s">
        <v>18</v>
      </c>
      <c r="E9" s="20" t="s">
        <v>24</v>
      </c>
      <c r="F9" s="21">
        <v>1</v>
      </c>
      <c r="G9" s="22"/>
      <c r="H9" s="24" t="s">
        <v>55</v>
      </c>
      <c r="I9" s="44" t="s">
        <v>56</v>
      </c>
      <c r="J9" s="17">
        <v>69250</v>
      </c>
      <c r="K9" s="21"/>
      <c r="L9" s="21">
        <v>1</v>
      </c>
      <c r="M9" s="18">
        <f t="shared" si="0"/>
        <v>69250</v>
      </c>
    </row>
    <row r="10" spans="1:13" ht="195.75" customHeight="1" x14ac:dyDescent="0.25">
      <c r="A10" s="64"/>
      <c r="B10" s="70"/>
      <c r="C10" s="48">
        <v>5</v>
      </c>
      <c r="D10" s="19" t="s">
        <v>19</v>
      </c>
      <c r="E10" s="20" t="s">
        <v>24</v>
      </c>
      <c r="F10" s="21">
        <v>2</v>
      </c>
      <c r="G10" s="22"/>
      <c r="H10" s="24" t="s">
        <v>65</v>
      </c>
      <c r="I10" s="44" t="s">
        <v>64</v>
      </c>
      <c r="J10" s="17">
        <v>24125</v>
      </c>
      <c r="K10" s="21"/>
      <c r="L10" s="21">
        <v>2</v>
      </c>
      <c r="M10" s="18">
        <f t="shared" si="0"/>
        <v>48250</v>
      </c>
    </row>
    <row r="11" spans="1:13" ht="100.5" customHeight="1" x14ac:dyDescent="0.25">
      <c r="A11" s="64"/>
      <c r="B11" s="70"/>
      <c r="C11" s="19">
        <v>6</v>
      </c>
      <c r="D11" s="19" t="s">
        <v>20</v>
      </c>
      <c r="E11" s="20" t="s">
        <v>24</v>
      </c>
      <c r="F11" s="21">
        <v>1</v>
      </c>
      <c r="G11" s="22"/>
      <c r="H11" s="24" t="s">
        <v>139</v>
      </c>
      <c r="I11" s="60" t="s">
        <v>140</v>
      </c>
      <c r="J11" s="17">
        <v>100000</v>
      </c>
      <c r="K11" s="21"/>
      <c r="L11" s="21">
        <v>1</v>
      </c>
      <c r="M11" s="18">
        <f t="shared" si="0"/>
        <v>100000</v>
      </c>
    </row>
    <row r="12" spans="1:13" ht="163.5" customHeight="1" x14ac:dyDescent="0.25">
      <c r="A12" s="64"/>
      <c r="B12" s="70"/>
      <c r="C12" s="19">
        <v>7</v>
      </c>
      <c r="D12" s="19" t="s">
        <v>21</v>
      </c>
      <c r="E12" s="20" t="s">
        <v>24</v>
      </c>
      <c r="F12" s="21">
        <v>1</v>
      </c>
      <c r="G12" s="22"/>
      <c r="H12" s="24" t="s">
        <v>123</v>
      </c>
      <c r="I12" s="44" t="s">
        <v>57</v>
      </c>
      <c r="J12" s="17">
        <v>40897</v>
      </c>
      <c r="K12" s="21"/>
      <c r="L12" s="21">
        <v>1</v>
      </c>
      <c r="M12" s="18">
        <f t="shared" si="0"/>
        <v>40897</v>
      </c>
    </row>
    <row r="13" spans="1:13" ht="41.25" customHeight="1" x14ac:dyDescent="0.25">
      <c r="A13" s="64"/>
      <c r="B13" s="70"/>
      <c r="C13" s="19">
        <v>8</v>
      </c>
      <c r="D13" s="19" t="s">
        <v>23</v>
      </c>
      <c r="E13" s="20"/>
      <c r="F13" s="21"/>
      <c r="G13" s="22"/>
      <c r="H13" s="37" t="s">
        <v>12</v>
      </c>
      <c r="I13" s="25"/>
      <c r="J13" s="17">
        <v>50000</v>
      </c>
      <c r="K13" s="21"/>
      <c r="L13" s="21">
        <v>1</v>
      </c>
      <c r="M13" s="18">
        <f t="shared" si="0"/>
        <v>50000</v>
      </c>
    </row>
    <row r="14" spans="1:13" ht="90" customHeight="1" x14ac:dyDescent="0.25">
      <c r="A14" s="64"/>
      <c r="B14" s="70"/>
      <c r="C14" s="19">
        <v>9</v>
      </c>
      <c r="D14" s="19" t="s">
        <v>58</v>
      </c>
      <c r="E14" s="20" t="s">
        <v>61</v>
      </c>
      <c r="F14" s="21">
        <v>2</v>
      </c>
      <c r="G14" s="22"/>
      <c r="H14" s="37" t="s">
        <v>60</v>
      </c>
      <c r="I14" s="44" t="s">
        <v>59</v>
      </c>
      <c r="J14" s="17">
        <v>15000</v>
      </c>
      <c r="K14" s="21"/>
      <c r="L14" s="21">
        <v>2</v>
      </c>
      <c r="M14" s="18">
        <f t="shared" si="0"/>
        <v>30000</v>
      </c>
    </row>
    <row r="15" spans="1:13" ht="176.25" customHeight="1" x14ac:dyDescent="0.25">
      <c r="A15" s="64"/>
      <c r="B15" s="70"/>
      <c r="C15" s="19">
        <v>10</v>
      </c>
      <c r="D15" s="19" t="s">
        <v>13</v>
      </c>
      <c r="E15" s="20" t="s">
        <v>24</v>
      </c>
      <c r="F15" s="21">
        <v>2</v>
      </c>
      <c r="G15" s="27"/>
      <c r="H15" s="37" t="s">
        <v>66</v>
      </c>
      <c r="I15" s="26" t="s">
        <v>67</v>
      </c>
      <c r="J15" s="17">
        <v>5675</v>
      </c>
      <c r="K15" s="21"/>
      <c r="L15" s="21">
        <v>2</v>
      </c>
      <c r="M15" s="18">
        <f t="shared" si="0"/>
        <v>11350</v>
      </c>
    </row>
    <row r="16" spans="1:13" ht="135" customHeight="1" x14ac:dyDescent="0.25">
      <c r="A16" s="64"/>
      <c r="B16" s="70"/>
      <c r="C16" s="38">
        <v>11</v>
      </c>
      <c r="D16" s="38" t="s">
        <v>25</v>
      </c>
      <c r="E16" s="20" t="s">
        <v>24</v>
      </c>
      <c r="F16" s="21">
        <v>1</v>
      </c>
      <c r="G16" s="39"/>
      <c r="H16" s="36" t="s">
        <v>124</v>
      </c>
      <c r="I16" s="43" t="s">
        <v>53</v>
      </c>
      <c r="J16" s="17">
        <v>11300</v>
      </c>
      <c r="K16" s="40"/>
      <c r="L16" s="21">
        <v>1</v>
      </c>
      <c r="M16" s="18">
        <f t="shared" si="0"/>
        <v>11300</v>
      </c>
    </row>
    <row r="17" spans="1:13" ht="88.5" customHeight="1" thickBot="1" x14ac:dyDescent="0.3">
      <c r="A17" s="64"/>
      <c r="B17" s="70"/>
      <c r="C17" s="38">
        <v>12</v>
      </c>
      <c r="D17" s="38" t="s">
        <v>26</v>
      </c>
      <c r="E17" s="41" t="s">
        <v>24</v>
      </c>
      <c r="F17" s="40">
        <v>6</v>
      </c>
      <c r="G17" s="39"/>
      <c r="H17" s="36" t="s">
        <v>63</v>
      </c>
      <c r="I17" s="44">
        <v>1</v>
      </c>
      <c r="J17" s="17">
        <v>990</v>
      </c>
      <c r="K17" s="30"/>
      <c r="L17" s="30">
        <v>6</v>
      </c>
      <c r="M17" s="18">
        <f t="shared" si="0"/>
        <v>5940</v>
      </c>
    </row>
    <row r="18" spans="1:13" ht="288" customHeight="1" thickBot="1" x14ac:dyDescent="0.3">
      <c r="A18" s="64"/>
      <c r="B18" s="70"/>
      <c r="C18" s="19" t="s">
        <v>127</v>
      </c>
      <c r="D18" s="19" t="s">
        <v>125</v>
      </c>
      <c r="E18" s="20" t="s">
        <v>24</v>
      </c>
      <c r="F18" s="21">
        <v>1</v>
      </c>
      <c r="G18" s="27"/>
      <c r="H18" s="24" t="s">
        <v>129</v>
      </c>
      <c r="I18" s="49"/>
      <c r="J18" s="17">
        <v>20000</v>
      </c>
      <c r="K18" s="47"/>
      <c r="L18" s="30">
        <v>1</v>
      </c>
      <c r="M18" s="18">
        <f t="shared" ref="M18" si="1">SUM(J18*L18)</f>
        <v>20000</v>
      </c>
    </row>
    <row r="19" spans="1:13" ht="17.25" thickBot="1" x14ac:dyDescent="0.3">
      <c r="A19" s="68"/>
      <c r="B19" s="71"/>
      <c r="C19" s="28" t="s">
        <v>128</v>
      </c>
      <c r="D19" s="28" t="s">
        <v>126</v>
      </c>
      <c r="E19" s="29"/>
      <c r="F19" s="30"/>
      <c r="G19" s="31"/>
      <c r="H19" s="32" t="s">
        <v>130</v>
      </c>
      <c r="I19" s="52"/>
      <c r="J19" s="17"/>
      <c r="K19" s="47"/>
      <c r="L19" s="40"/>
      <c r="M19" s="18"/>
    </row>
    <row r="20" spans="1:13" ht="176.25" customHeight="1" x14ac:dyDescent="0.25">
      <c r="A20" s="63">
        <v>2</v>
      </c>
      <c r="B20" s="65" t="s">
        <v>28</v>
      </c>
      <c r="C20" s="11">
        <v>13</v>
      </c>
      <c r="D20" s="11" t="s">
        <v>29</v>
      </c>
      <c r="E20" s="12" t="s">
        <v>24</v>
      </c>
      <c r="F20" s="13">
        <v>1</v>
      </c>
      <c r="G20" s="14"/>
      <c r="H20" s="53" t="s">
        <v>68</v>
      </c>
      <c r="I20" s="54" t="s">
        <v>53</v>
      </c>
      <c r="J20" s="42">
        <v>150000</v>
      </c>
      <c r="L20" s="21">
        <v>1</v>
      </c>
      <c r="M20" s="18">
        <f t="shared" si="0"/>
        <v>150000</v>
      </c>
    </row>
    <row r="21" spans="1:13" ht="142.5" customHeight="1" x14ac:dyDescent="0.25">
      <c r="A21" s="64"/>
      <c r="B21" s="66"/>
      <c r="C21" s="19">
        <v>14</v>
      </c>
      <c r="D21" s="19" t="s">
        <v>30</v>
      </c>
      <c r="E21" s="20" t="s">
        <v>24</v>
      </c>
      <c r="F21" s="21">
        <v>1</v>
      </c>
      <c r="G21" s="22"/>
      <c r="H21" s="24" t="s">
        <v>70</v>
      </c>
      <c r="I21" s="49" t="s">
        <v>69</v>
      </c>
      <c r="J21" s="42">
        <v>8200</v>
      </c>
      <c r="L21" s="21">
        <v>1</v>
      </c>
      <c r="M21" s="18">
        <f t="shared" si="0"/>
        <v>8200</v>
      </c>
    </row>
    <row r="22" spans="1:13" ht="180.75" customHeight="1" x14ac:dyDescent="0.25">
      <c r="A22" s="64"/>
      <c r="B22" s="66"/>
      <c r="C22" s="19">
        <v>15</v>
      </c>
      <c r="D22" s="19" t="s">
        <v>31</v>
      </c>
      <c r="E22" s="20" t="s">
        <v>24</v>
      </c>
      <c r="F22" s="21">
        <v>1</v>
      </c>
      <c r="G22" s="22"/>
      <c r="H22" s="24" t="s">
        <v>72</v>
      </c>
      <c r="I22" s="23" t="s">
        <v>71</v>
      </c>
      <c r="J22" s="42">
        <v>12240</v>
      </c>
      <c r="L22" s="21">
        <v>1</v>
      </c>
      <c r="M22" s="18">
        <f t="shared" si="0"/>
        <v>12240</v>
      </c>
    </row>
    <row r="23" spans="1:13" ht="132" customHeight="1" x14ac:dyDescent="0.25">
      <c r="A23" s="64"/>
      <c r="B23" s="66"/>
      <c r="C23" s="19">
        <v>16</v>
      </c>
      <c r="D23" s="19" t="s">
        <v>25</v>
      </c>
      <c r="E23" s="20" t="s">
        <v>24</v>
      </c>
      <c r="F23" s="21">
        <v>6</v>
      </c>
      <c r="G23" s="22"/>
      <c r="H23" s="24" t="s">
        <v>74</v>
      </c>
      <c r="I23" s="49" t="s">
        <v>73</v>
      </c>
      <c r="J23" s="42">
        <v>4500</v>
      </c>
      <c r="L23" s="21">
        <v>6</v>
      </c>
      <c r="M23" s="18">
        <f t="shared" si="0"/>
        <v>27000</v>
      </c>
    </row>
    <row r="24" spans="1:13" ht="112.5" customHeight="1" x14ac:dyDescent="0.25">
      <c r="A24" s="64"/>
      <c r="B24" s="66"/>
      <c r="C24" s="19">
        <v>17</v>
      </c>
      <c r="D24" s="19" t="s">
        <v>25</v>
      </c>
      <c r="E24" s="20" t="s">
        <v>24</v>
      </c>
      <c r="F24" s="21">
        <v>4</v>
      </c>
      <c r="G24" s="22"/>
      <c r="H24" s="24" t="s">
        <v>75</v>
      </c>
      <c r="I24" s="49" t="s">
        <v>76</v>
      </c>
      <c r="J24" s="42">
        <v>3800</v>
      </c>
      <c r="L24" s="21">
        <v>4</v>
      </c>
      <c r="M24" s="18">
        <f t="shared" si="0"/>
        <v>15200</v>
      </c>
    </row>
    <row r="25" spans="1:13" ht="111.75" customHeight="1" x14ac:dyDescent="0.25">
      <c r="A25" s="64"/>
      <c r="B25" s="66"/>
      <c r="C25" s="19">
        <v>18</v>
      </c>
      <c r="D25" s="19" t="s">
        <v>58</v>
      </c>
      <c r="E25" s="20" t="s">
        <v>24</v>
      </c>
      <c r="F25" s="21">
        <v>1</v>
      </c>
      <c r="G25" s="22"/>
      <c r="H25" s="37" t="s">
        <v>60</v>
      </c>
      <c r="I25" s="49" t="s">
        <v>59</v>
      </c>
      <c r="J25" s="42">
        <v>19120</v>
      </c>
      <c r="L25" s="21">
        <v>1</v>
      </c>
      <c r="M25" s="18">
        <f t="shared" si="0"/>
        <v>19120</v>
      </c>
    </row>
    <row r="26" spans="1:13" ht="171.75" customHeight="1" thickBot="1" x14ac:dyDescent="0.3">
      <c r="A26" s="64"/>
      <c r="B26" s="67"/>
      <c r="C26" s="28">
        <v>19</v>
      </c>
      <c r="D26" s="28" t="s">
        <v>32</v>
      </c>
      <c r="E26" s="29" t="s">
        <v>24</v>
      </c>
      <c r="F26" s="30">
        <v>18</v>
      </c>
      <c r="G26" s="55"/>
      <c r="H26" s="56" t="s">
        <v>78</v>
      </c>
      <c r="I26" s="52" t="s">
        <v>77</v>
      </c>
      <c r="J26" s="42">
        <v>2655</v>
      </c>
      <c r="L26" s="40">
        <v>18</v>
      </c>
      <c r="M26" s="18">
        <f t="shared" si="0"/>
        <v>47790</v>
      </c>
    </row>
    <row r="27" spans="1:13" ht="138" customHeight="1" x14ac:dyDescent="0.25">
      <c r="A27" s="63">
        <v>4</v>
      </c>
      <c r="B27" s="65" t="s">
        <v>46</v>
      </c>
      <c r="C27" s="11">
        <v>20</v>
      </c>
      <c r="D27" s="11" t="s">
        <v>33</v>
      </c>
      <c r="E27" s="12" t="s">
        <v>24</v>
      </c>
      <c r="F27" s="13">
        <v>1</v>
      </c>
      <c r="G27" s="14"/>
      <c r="H27" s="15" t="s">
        <v>81</v>
      </c>
      <c r="I27" s="57" t="s">
        <v>80</v>
      </c>
      <c r="J27" s="42">
        <v>75000</v>
      </c>
      <c r="L27" s="13">
        <v>1</v>
      </c>
      <c r="M27" s="18">
        <f t="shared" si="0"/>
        <v>75000</v>
      </c>
    </row>
    <row r="28" spans="1:13" ht="31.5" x14ac:dyDescent="0.25">
      <c r="A28" s="64"/>
      <c r="B28" s="66"/>
      <c r="C28" s="19">
        <v>21</v>
      </c>
      <c r="D28" s="19" t="s">
        <v>34</v>
      </c>
      <c r="E28" s="20"/>
      <c r="F28" s="21"/>
      <c r="G28" s="22"/>
      <c r="H28" s="37" t="s">
        <v>82</v>
      </c>
      <c r="I28" s="23"/>
      <c r="J28" s="42">
        <v>200000</v>
      </c>
      <c r="L28" s="21">
        <v>1</v>
      </c>
      <c r="M28" s="18">
        <f t="shared" si="0"/>
        <v>200000</v>
      </c>
    </row>
    <row r="29" spans="1:13" ht="117.75" customHeight="1" x14ac:dyDescent="0.25">
      <c r="A29" s="64"/>
      <c r="B29" s="66"/>
      <c r="C29" s="19">
        <v>22</v>
      </c>
      <c r="D29" s="19" t="s">
        <v>38</v>
      </c>
      <c r="E29" s="20" t="s">
        <v>24</v>
      </c>
      <c r="F29" s="21">
        <v>1</v>
      </c>
      <c r="G29" s="22"/>
      <c r="H29" s="37" t="s">
        <v>79</v>
      </c>
      <c r="I29" s="25" t="s">
        <v>53</v>
      </c>
      <c r="J29" s="42">
        <v>13800</v>
      </c>
      <c r="L29" s="21">
        <v>1</v>
      </c>
      <c r="M29" s="18">
        <f t="shared" si="0"/>
        <v>13800</v>
      </c>
    </row>
    <row r="30" spans="1:13" ht="143.25" customHeight="1" x14ac:dyDescent="0.25">
      <c r="A30" s="64"/>
      <c r="B30" s="66"/>
      <c r="C30" s="19">
        <v>23</v>
      </c>
      <c r="D30" s="19" t="s">
        <v>39</v>
      </c>
      <c r="E30" s="20" t="s">
        <v>24</v>
      </c>
      <c r="F30" s="21">
        <v>1</v>
      </c>
      <c r="G30" s="22"/>
      <c r="H30" s="37" t="s">
        <v>83</v>
      </c>
      <c r="I30" s="49" t="s">
        <v>84</v>
      </c>
      <c r="J30">
        <v>27840</v>
      </c>
      <c r="L30" s="21">
        <v>1</v>
      </c>
      <c r="M30" s="18">
        <f t="shared" si="0"/>
        <v>27840</v>
      </c>
    </row>
    <row r="31" spans="1:13" ht="172.5" customHeight="1" x14ac:dyDescent="0.25">
      <c r="A31" s="64"/>
      <c r="B31" s="66"/>
      <c r="C31" s="19">
        <v>24</v>
      </c>
      <c r="D31" s="19" t="s">
        <v>35</v>
      </c>
      <c r="E31" s="20" t="s">
        <v>24</v>
      </c>
      <c r="F31" s="21">
        <v>1</v>
      </c>
      <c r="G31" s="22"/>
      <c r="H31" s="24" t="s">
        <v>121</v>
      </c>
      <c r="I31" s="25" t="s">
        <v>122</v>
      </c>
      <c r="J31" s="42">
        <v>23000</v>
      </c>
      <c r="L31" s="21">
        <v>1</v>
      </c>
      <c r="M31" s="18">
        <f t="shared" si="0"/>
        <v>23000</v>
      </c>
    </row>
    <row r="32" spans="1:13" ht="115.5" customHeight="1" x14ac:dyDescent="0.25">
      <c r="A32" s="64"/>
      <c r="B32" s="66"/>
      <c r="C32" s="19">
        <v>25</v>
      </c>
      <c r="D32" s="19" t="s">
        <v>37</v>
      </c>
      <c r="E32" s="20" t="s">
        <v>24</v>
      </c>
      <c r="F32" s="21">
        <v>1</v>
      </c>
      <c r="G32" s="22"/>
      <c r="H32" s="24" t="s">
        <v>132</v>
      </c>
      <c r="I32" s="49" t="s">
        <v>87</v>
      </c>
      <c r="J32">
        <v>6400</v>
      </c>
      <c r="L32" s="21">
        <v>1</v>
      </c>
      <c r="M32" s="18">
        <f t="shared" si="0"/>
        <v>6400</v>
      </c>
    </row>
    <row r="33" spans="1:13" ht="114" customHeight="1" x14ac:dyDescent="0.25">
      <c r="A33" s="64"/>
      <c r="B33" s="66"/>
      <c r="C33" s="19">
        <v>26</v>
      </c>
      <c r="D33" s="19" t="s">
        <v>40</v>
      </c>
      <c r="E33" s="20" t="s">
        <v>24</v>
      </c>
      <c r="F33" s="21">
        <v>1</v>
      </c>
      <c r="G33" s="22"/>
      <c r="H33" s="24">
        <v>26</v>
      </c>
      <c r="I33" s="49" t="s">
        <v>88</v>
      </c>
      <c r="J33" s="42">
        <v>21800</v>
      </c>
      <c r="L33" s="21">
        <v>1</v>
      </c>
      <c r="M33" s="18">
        <f t="shared" si="0"/>
        <v>21800</v>
      </c>
    </row>
    <row r="34" spans="1:13" ht="237.75" customHeight="1" x14ac:dyDescent="0.25">
      <c r="A34" s="64"/>
      <c r="B34" s="66"/>
      <c r="C34" s="19">
        <v>27</v>
      </c>
      <c r="D34" s="19" t="s">
        <v>41</v>
      </c>
      <c r="E34" s="20" t="s">
        <v>24</v>
      </c>
      <c r="F34" s="21">
        <v>1</v>
      </c>
      <c r="G34" s="22"/>
      <c r="H34" s="37" t="s">
        <v>85</v>
      </c>
      <c r="I34" s="49" t="s">
        <v>86</v>
      </c>
      <c r="J34">
        <v>32640</v>
      </c>
      <c r="L34" s="21">
        <v>1</v>
      </c>
      <c r="M34" s="18">
        <f t="shared" si="0"/>
        <v>32640</v>
      </c>
    </row>
    <row r="35" spans="1:13" ht="237.75" customHeight="1" x14ac:dyDescent="0.25">
      <c r="A35" s="64"/>
      <c r="B35" s="66"/>
      <c r="C35" s="19">
        <v>28</v>
      </c>
      <c r="D35" s="19" t="s">
        <v>96</v>
      </c>
      <c r="E35" s="20" t="s">
        <v>24</v>
      </c>
      <c r="F35" s="21">
        <v>1</v>
      </c>
      <c r="G35" s="22"/>
      <c r="H35" s="37" t="s">
        <v>97</v>
      </c>
      <c r="I35" s="49"/>
      <c r="J35" s="42">
        <v>80000</v>
      </c>
      <c r="L35" s="21">
        <v>1</v>
      </c>
      <c r="M35" s="18">
        <f t="shared" si="0"/>
        <v>80000</v>
      </c>
    </row>
    <row r="36" spans="1:13" ht="237.75" customHeight="1" x14ac:dyDescent="0.25">
      <c r="A36" s="64"/>
      <c r="B36" s="66"/>
      <c r="C36" s="19">
        <v>29</v>
      </c>
      <c r="D36" s="19" t="s">
        <v>98</v>
      </c>
      <c r="E36" s="20" t="s">
        <v>24</v>
      </c>
      <c r="F36" s="21">
        <v>1</v>
      </c>
      <c r="G36" s="22"/>
      <c r="H36" s="37" t="s">
        <v>109</v>
      </c>
      <c r="I36" s="49" t="s">
        <v>131</v>
      </c>
      <c r="J36" s="42">
        <v>36800</v>
      </c>
      <c r="L36" s="21">
        <v>1</v>
      </c>
      <c r="M36" s="18">
        <f t="shared" si="0"/>
        <v>36800</v>
      </c>
    </row>
    <row r="37" spans="1:13" ht="198.75" customHeight="1" x14ac:dyDescent="0.25">
      <c r="A37" s="64"/>
      <c r="B37" s="66"/>
      <c r="C37" s="19">
        <v>30</v>
      </c>
      <c r="D37" s="19" t="s">
        <v>43</v>
      </c>
      <c r="E37" s="20" t="s">
        <v>24</v>
      </c>
      <c r="F37" s="21">
        <v>1</v>
      </c>
      <c r="G37" s="22"/>
      <c r="H37" s="37" t="s">
        <v>91</v>
      </c>
      <c r="I37" s="49" t="s">
        <v>90</v>
      </c>
      <c r="J37">
        <v>14166</v>
      </c>
      <c r="L37" s="21">
        <v>1</v>
      </c>
      <c r="M37" s="18">
        <f t="shared" si="0"/>
        <v>14166</v>
      </c>
    </row>
    <row r="38" spans="1:13" ht="205.5" customHeight="1" x14ac:dyDescent="0.25">
      <c r="A38" s="64"/>
      <c r="B38" s="66"/>
      <c r="C38" s="19">
        <v>31</v>
      </c>
      <c r="D38" s="19" t="s">
        <v>25</v>
      </c>
      <c r="E38" s="20" t="s">
        <v>24</v>
      </c>
      <c r="F38" s="21">
        <v>1</v>
      </c>
      <c r="G38" s="22"/>
      <c r="H38" s="24" t="s">
        <v>93</v>
      </c>
      <c r="I38" s="49" t="s">
        <v>92</v>
      </c>
      <c r="J38">
        <v>6875</v>
      </c>
      <c r="L38" s="21">
        <v>1</v>
      </c>
      <c r="M38" s="18">
        <f t="shared" si="0"/>
        <v>6875</v>
      </c>
    </row>
    <row r="39" spans="1:13" ht="240.75" customHeight="1" x14ac:dyDescent="0.25">
      <c r="A39" s="64"/>
      <c r="B39" s="66"/>
      <c r="C39" s="19">
        <v>32</v>
      </c>
      <c r="D39" s="19" t="s">
        <v>11</v>
      </c>
      <c r="E39" s="20" t="s">
        <v>24</v>
      </c>
      <c r="F39" s="21">
        <v>1</v>
      </c>
      <c r="G39" s="27"/>
      <c r="H39" s="24" t="s">
        <v>95</v>
      </c>
      <c r="I39" s="25" t="s">
        <v>94</v>
      </c>
      <c r="J39">
        <v>16960</v>
      </c>
      <c r="L39" s="21">
        <v>1</v>
      </c>
      <c r="M39" s="18">
        <f t="shared" si="0"/>
        <v>16960</v>
      </c>
    </row>
    <row r="40" spans="1:13" ht="108.75" customHeight="1" x14ac:dyDescent="0.25">
      <c r="A40" s="64"/>
      <c r="B40" s="66"/>
      <c r="C40" s="19">
        <v>33</v>
      </c>
      <c r="D40" s="19" t="s">
        <v>58</v>
      </c>
      <c r="E40" s="20" t="s">
        <v>24</v>
      </c>
      <c r="F40" s="21">
        <v>1</v>
      </c>
      <c r="G40" s="22"/>
      <c r="H40" s="37" t="s">
        <v>89</v>
      </c>
      <c r="I40" s="49" t="s">
        <v>59</v>
      </c>
      <c r="J40">
        <v>5220</v>
      </c>
      <c r="L40" s="21">
        <v>1</v>
      </c>
      <c r="M40" s="18">
        <f t="shared" si="0"/>
        <v>5220</v>
      </c>
    </row>
    <row r="41" spans="1:13" ht="89.25" customHeight="1" thickBot="1" x14ac:dyDescent="0.3">
      <c r="A41" s="68"/>
      <c r="B41" s="67"/>
      <c r="C41" s="28">
        <v>34</v>
      </c>
      <c r="D41" s="28" t="s">
        <v>26</v>
      </c>
      <c r="E41" s="29" t="s">
        <v>24</v>
      </c>
      <c r="F41" s="30">
        <v>5</v>
      </c>
      <c r="G41" s="31"/>
      <c r="H41" s="32" t="s">
        <v>63</v>
      </c>
      <c r="I41" s="52" t="s">
        <v>62</v>
      </c>
      <c r="J41" s="17">
        <v>990</v>
      </c>
      <c r="L41" s="30">
        <v>5</v>
      </c>
      <c r="M41" s="18">
        <f t="shared" si="0"/>
        <v>4950</v>
      </c>
    </row>
    <row r="42" spans="1:13" ht="31.5" x14ac:dyDescent="0.25">
      <c r="A42" s="63">
        <v>6</v>
      </c>
      <c r="B42" s="65" t="s">
        <v>44</v>
      </c>
      <c r="C42" s="11">
        <v>35</v>
      </c>
      <c r="D42" s="11" t="s">
        <v>34</v>
      </c>
      <c r="E42" s="12"/>
      <c r="F42" s="13"/>
      <c r="G42" s="14"/>
      <c r="H42" s="15" t="s">
        <v>99</v>
      </c>
      <c r="I42" s="16"/>
      <c r="J42">
        <v>300000</v>
      </c>
      <c r="L42" s="13">
        <v>1</v>
      </c>
      <c r="M42" s="18">
        <f t="shared" si="0"/>
        <v>300000</v>
      </c>
    </row>
    <row r="43" spans="1:13" ht="159" customHeight="1" x14ac:dyDescent="0.25">
      <c r="A43" s="64"/>
      <c r="B43" s="66"/>
      <c r="C43" s="19">
        <v>36</v>
      </c>
      <c r="D43" s="19" t="s">
        <v>43</v>
      </c>
      <c r="E43" s="20" t="s">
        <v>24</v>
      </c>
      <c r="F43" s="21">
        <v>1</v>
      </c>
      <c r="G43" s="22"/>
      <c r="H43" s="24" t="s">
        <v>101</v>
      </c>
      <c r="I43" s="49" t="s">
        <v>100</v>
      </c>
      <c r="J43">
        <v>7300</v>
      </c>
      <c r="L43" s="21">
        <v>1</v>
      </c>
      <c r="M43" s="18">
        <f t="shared" si="0"/>
        <v>7300</v>
      </c>
    </row>
    <row r="44" spans="1:13" ht="87.75" customHeight="1" thickBot="1" x14ac:dyDescent="0.3">
      <c r="A44" s="68"/>
      <c r="B44" s="67"/>
      <c r="C44" s="28">
        <v>37</v>
      </c>
      <c r="D44" s="28" t="s">
        <v>26</v>
      </c>
      <c r="E44" s="29" t="s">
        <v>24</v>
      </c>
      <c r="F44" s="30">
        <v>4</v>
      </c>
      <c r="G44" s="31"/>
      <c r="H44" s="32" t="s">
        <v>63</v>
      </c>
      <c r="I44" s="52" t="s">
        <v>62</v>
      </c>
      <c r="J44" s="17">
        <v>990</v>
      </c>
      <c r="L44" s="30">
        <v>4</v>
      </c>
      <c r="M44" s="18">
        <f t="shared" si="0"/>
        <v>3960</v>
      </c>
    </row>
    <row r="45" spans="1:13" ht="31.5" x14ac:dyDescent="0.25">
      <c r="A45" s="63">
        <v>11</v>
      </c>
      <c r="B45" s="65" t="s">
        <v>45</v>
      </c>
      <c r="C45" s="11">
        <v>38</v>
      </c>
      <c r="D45" s="11" t="s">
        <v>33</v>
      </c>
      <c r="E45" s="12"/>
      <c r="F45" s="13"/>
      <c r="G45" s="14"/>
      <c r="H45" s="15" t="s">
        <v>103</v>
      </c>
      <c r="I45" s="16"/>
      <c r="J45">
        <v>50000</v>
      </c>
      <c r="L45" s="13">
        <v>1</v>
      </c>
      <c r="M45" s="18">
        <f t="shared" si="0"/>
        <v>50000</v>
      </c>
    </row>
    <row r="46" spans="1:13" ht="31.5" x14ac:dyDescent="0.25">
      <c r="A46" s="64"/>
      <c r="B46" s="66"/>
      <c r="C46" s="19">
        <v>39</v>
      </c>
      <c r="D46" s="19" t="s">
        <v>47</v>
      </c>
      <c r="E46" s="20"/>
      <c r="F46" s="21"/>
      <c r="G46" s="22"/>
      <c r="H46" s="37" t="s">
        <v>102</v>
      </c>
      <c r="I46" s="23"/>
      <c r="J46">
        <v>150000</v>
      </c>
      <c r="L46" s="21">
        <v>1</v>
      </c>
      <c r="M46" s="18">
        <f t="shared" si="0"/>
        <v>150000</v>
      </c>
    </row>
    <row r="47" spans="1:13" ht="135" customHeight="1" x14ac:dyDescent="0.25">
      <c r="A47" s="64"/>
      <c r="B47" s="66"/>
      <c r="C47" s="19">
        <v>40</v>
      </c>
      <c r="D47" s="19" t="s">
        <v>39</v>
      </c>
      <c r="E47" s="20" t="s">
        <v>24</v>
      </c>
      <c r="F47" s="21">
        <v>2</v>
      </c>
      <c r="G47" s="22"/>
      <c r="H47" s="24" t="s">
        <v>104</v>
      </c>
      <c r="I47" s="25" t="s">
        <v>105</v>
      </c>
      <c r="J47">
        <v>25553</v>
      </c>
      <c r="L47" s="21">
        <v>2</v>
      </c>
      <c r="M47" s="18">
        <f t="shared" si="0"/>
        <v>51106</v>
      </c>
    </row>
    <row r="48" spans="1:13" ht="166.5" customHeight="1" x14ac:dyDescent="0.25">
      <c r="A48" s="64"/>
      <c r="B48" s="66"/>
      <c r="C48" s="19">
        <v>41</v>
      </c>
      <c r="D48" s="19" t="s">
        <v>35</v>
      </c>
      <c r="E48" s="20" t="s">
        <v>24</v>
      </c>
      <c r="F48" s="21">
        <v>1</v>
      </c>
      <c r="G48" s="22"/>
      <c r="H48" s="24" t="s">
        <v>121</v>
      </c>
      <c r="I48" s="25" t="s">
        <v>122</v>
      </c>
      <c r="J48" s="42">
        <v>23000</v>
      </c>
      <c r="L48" s="21">
        <v>1</v>
      </c>
      <c r="M48" s="18">
        <f t="shared" si="0"/>
        <v>23000</v>
      </c>
    </row>
    <row r="49" spans="1:13" ht="147" customHeight="1" x14ac:dyDescent="0.25">
      <c r="A49" s="64"/>
      <c r="B49" s="66"/>
      <c r="C49" s="19">
        <v>42</v>
      </c>
      <c r="D49" s="19" t="s">
        <v>37</v>
      </c>
      <c r="E49" s="20" t="s">
        <v>24</v>
      </c>
      <c r="F49" s="21">
        <v>1</v>
      </c>
      <c r="G49" s="22"/>
      <c r="H49" s="24"/>
      <c r="I49" s="49" t="s">
        <v>87</v>
      </c>
      <c r="J49">
        <v>6400</v>
      </c>
      <c r="L49" s="21">
        <v>1</v>
      </c>
      <c r="M49" s="18">
        <f t="shared" si="0"/>
        <v>6400</v>
      </c>
    </row>
    <row r="50" spans="1:13" ht="31.5" x14ac:dyDescent="0.25">
      <c r="A50" s="64"/>
      <c r="B50" s="66"/>
      <c r="C50" s="19">
        <v>43</v>
      </c>
      <c r="D50" s="19" t="s">
        <v>34</v>
      </c>
      <c r="E50" s="20" t="s">
        <v>24</v>
      </c>
      <c r="F50" s="21">
        <v>1</v>
      </c>
      <c r="G50" s="22"/>
      <c r="H50" s="24" t="s">
        <v>111</v>
      </c>
      <c r="I50" s="23"/>
      <c r="J50">
        <v>150000</v>
      </c>
      <c r="L50" s="21">
        <v>1</v>
      </c>
      <c r="M50" s="18">
        <f t="shared" si="0"/>
        <v>150000</v>
      </c>
    </row>
    <row r="51" spans="1:13" ht="249.75" customHeight="1" x14ac:dyDescent="0.25">
      <c r="A51" s="64"/>
      <c r="B51" s="66"/>
      <c r="C51" s="19">
        <v>44</v>
      </c>
      <c r="D51" s="19" t="s">
        <v>51</v>
      </c>
      <c r="E51" s="20" t="s">
        <v>24</v>
      </c>
      <c r="F51" s="21">
        <v>1</v>
      </c>
      <c r="G51" s="22"/>
      <c r="H51" s="24" t="s">
        <v>116</v>
      </c>
      <c r="I51" s="49" t="s">
        <v>115</v>
      </c>
      <c r="J51">
        <v>14700</v>
      </c>
      <c r="L51" s="21">
        <v>1</v>
      </c>
      <c r="M51" s="18">
        <f t="shared" si="0"/>
        <v>14700</v>
      </c>
    </row>
    <row r="52" spans="1:13" ht="105.75" customHeight="1" x14ac:dyDescent="0.25">
      <c r="A52" s="64"/>
      <c r="B52" s="66"/>
      <c r="C52" s="19">
        <v>45</v>
      </c>
      <c r="D52" s="19" t="s">
        <v>48</v>
      </c>
      <c r="E52" s="20" t="s">
        <v>24</v>
      </c>
      <c r="F52" s="21">
        <v>1</v>
      </c>
      <c r="G52" s="22"/>
      <c r="H52" s="24" t="s">
        <v>119</v>
      </c>
      <c r="I52" s="49" t="s">
        <v>120</v>
      </c>
      <c r="J52">
        <v>75000</v>
      </c>
      <c r="L52" s="21">
        <v>1</v>
      </c>
      <c r="M52" s="18">
        <f t="shared" si="0"/>
        <v>75000</v>
      </c>
    </row>
    <row r="53" spans="1:13" ht="268.5" customHeight="1" x14ac:dyDescent="0.25">
      <c r="A53" s="64"/>
      <c r="B53" s="66"/>
      <c r="C53" s="19">
        <v>46</v>
      </c>
      <c r="D53" s="19" t="s">
        <v>49</v>
      </c>
      <c r="E53" s="20" t="s">
        <v>24</v>
      </c>
      <c r="F53" s="21">
        <v>1</v>
      </c>
      <c r="G53" s="22"/>
      <c r="H53" s="24" t="s">
        <v>107</v>
      </c>
      <c r="I53" s="49" t="s">
        <v>106</v>
      </c>
      <c r="J53">
        <v>150000</v>
      </c>
      <c r="L53" s="21">
        <v>1</v>
      </c>
      <c r="M53" s="18">
        <f t="shared" si="0"/>
        <v>150000</v>
      </c>
    </row>
    <row r="54" spans="1:13" ht="230.25" customHeight="1" x14ac:dyDescent="0.25">
      <c r="A54" s="64"/>
      <c r="B54" s="66"/>
      <c r="C54" s="19">
        <v>47</v>
      </c>
      <c r="D54" s="19" t="s">
        <v>42</v>
      </c>
      <c r="E54" s="20" t="s">
        <v>24</v>
      </c>
      <c r="F54" s="21">
        <v>1</v>
      </c>
      <c r="G54" s="22"/>
      <c r="H54" s="37" t="s">
        <v>108</v>
      </c>
      <c r="I54" s="49" t="s">
        <v>110</v>
      </c>
      <c r="J54">
        <v>39600</v>
      </c>
      <c r="L54" s="21">
        <v>1</v>
      </c>
      <c r="M54" s="18">
        <f t="shared" si="0"/>
        <v>39600</v>
      </c>
    </row>
    <row r="55" spans="1:13" ht="230.25" customHeight="1" x14ac:dyDescent="0.25">
      <c r="A55" s="64"/>
      <c r="B55" s="66"/>
      <c r="C55" s="19"/>
      <c r="D55" s="19" t="s">
        <v>134</v>
      </c>
      <c r="E55" s="20" t="s">
        <v>135</v>
      </c>
      <c r="F55" s="21">
        <v>6</v>
      </c>
      <c r="G55" s="27"/>
      <c r="H55" s="24" t="s">
        <v>136</v>
      </c>
      <c r="I55" s="23" t="s">
        <v>137</v>
      </c>
      <c r="J55">
        <v>243</v>
      </c>
      <c r="L55" s="21"/>
      <c r="M55" s="18"/>
    </row>
    <row r="56" spans="1:13" ht="184.5" customHeight="1" x14ac:dyDescent="0.25">
      <c r="A56" s="64"/>
      <c r="B56" s="66"/>
      <c r="C56" s="19">
        <v>48</v>
      </c>
      <c r="D56" s="19" t="s">
        <v>43</v>
      </c>
      <c r="E56" s="20" t="s">
        <v>24</v>
      </c>
      <c r="F56" s="21">
        <v>1</v>
      </c>
      <c r="G56" s="22"/>
      <c r="H56" s="37" t="s">
        <v>118</v>
      </c>
      <c r="I56" s="49" t="s">
        <v>117</v>
      </c>
      <c r="J56">
        <v>8500</v>
      </c>
      <c r="L56" s="21">
        <v>1</v>
      </c>
      <c r="M56" s="18">
        <f t="shared" si="0"/>
        <v>8500</v>
      </c>
    </row>
    <row r="57" spans="1:13" ht="261.75" customHeight="1" x14ac:dyDescent="0.25">
      <c r="A57" s="64"/>
      <c r="B57" s="66"/>
      <c r="C57" s="19">
        <v>49</v>
      </c>
      <c r="D57" s="19" t="s">
        <v>25</v>
      </c>
      <c r="E57" s="20" t="s">
        <v>24</v>
      </c>
      <c r="F57" s="21">
        <v>2</v>
      </c>
      <c r="G57" s="22"/>
      <c r="H57" s="37" t="s">
        <v>114</v>
      </c>
      <c r="I57" s="49" t="s">
        <v>113</v>
      </c>
      <c r="J57">
        <v>15530</v>
      </c>
      <c r="L57" s="21">
        <v>2</v>
      </c>
      <c r="M57" s="18">
        <f t="shared" si="0"/>
        <v>31060</v>
      </c>
    </row>
    <row r="58" spans="1:13" ht="31.5" x14ac:dyDescent="0.25">
      <c r="A58" s="64"/>
      <c r="B58" s="66"/>
      <c r="C58" s="19">
        <v>50</v>
      </c>
      <c r="D58" s="19" t="s">
        <v>50</v>
      </c>
      <c r="E58" s="20" t="s">
        <v>24</v>
      </c>
      <c r="F58" s="21">
        <v>1</v>
      </c>
      <c r="G58" s="27"/>
      <c r="H58" s="37" t="s">
        <v>112</v>
      </c>
      <c r="I58" s="26"/>
      <c r="L58" s="21">
        <v>1</v>
      </c>
      <c r="M58" s="18">
        <f t="shared" si="0"/>
        <v>0</v>
      </c>
    </row>
    <row r="59" spans="1:13" ht="126.75" customHeight="1" x14ac:dyDescent="0.25">
      <c r="A59" s="64"/>
      <c r="B59" s="66"/>
      <c r="C59" s="19">
        <v>51</v>
      </c>
      <c r="D59" s="19" t="s">
        <v>58</v>
      </c>
      <c r="E59" s="20" t="s">
        <v>24</v>
      </c>
      <c r="F59" s="21">
        <v>1</v>
      </c>
      <c r="G59" s="22"/>
      <c r="H59" s="37" t="s">
        <v>89</v>
      </c>
      <c r="I59" s="49" t="s">
        <v>59</v>
      </c>
      <c r="J59">
        <v>6900</v>
      </c>
      <c r="L59" s="21">
        <v>1</v>
      </c>
      <c r="M59" s="18">
        <f t="shared" si="0"/>
        <v>6900</v>
      </c>
    </row>
    <row r="60" spans="1:13" ht="307.5" customHeight="1" x14ac:dyDescent="0.25">
      <c r="A60" s="64"/>
      <c r="B60" s="66"/>
      <c r="C60" s="19">
        <v>52</v>
      </c>
      <c r="D60" s="19" t="s">
        <v>13</v>
      </c>
      <c r="E60" s="20" t="s">
        <v>24</v>
      </c>
      <c r="F60" s="21">
        <v>1</v>
      </c>
      <c r="G60" s="27"/>
      <c r="H60" s="24" t="s">
        <v>133</v>
      </c>
      <c r="I60" s="25" t="s">
        <v>53</v>
      </c>
      <c r="J60">
        <v>10900</v>
      </c>
      <c r="L60" s="21">
        <v>1</v>
      </c>
      <c r="M60" s="18">
        <f t="shared" si="0"/>
        <v>10900</v>
      </c>
    </row>
    <row r="61" spans="1:13" ht="125.25" customHeight="1" thickBot="1" x14ac:dyDescent="0.3">
      <c r="A61" s="68"/>
      <c r="B61" s="67"/>
      <c r="C61" s="28">
        <v>53</v>
      </c>
      <c r="D61" s="28" t="s">
        <v>26</v>
      </c>
      <c r="E61" s="29" t="s">
        <v>24</v>
      </c>
      <c r="F61" s="30">
        <v>5</v>
      </c>
      <c r="G61" s="31"/>
      <c r="H61" s="32" t="s">
        <v>63</v>
      </c>
      <c r="I61" s="52" t="s">
        <v>62</v>
      </c>
      <c r="J61" s="17">
        <v>990</v>
      </c>
      <c r="L61" s="30">
        <v>5</v>
      </c>
      <c r="M61" s="18">
        <f t="shared" si="0"/>
        <v>4950</v>
      </c>
    </row>
    <row r="62" spans="1:13" ht="15.75" thickBot="1" x14ac:dyDescent="0.3">
      <c r="A62" s="72" t="s">
        <v>142</v>
      </c>
      <c r="B62" s="72"/>
      <c r="C62" s="72"/>
      <c r="D62" s="72"/>
      <c r="E62" s="72"/>
      <c r="F62" s="72"/>
      <c r="G62" s="72"/>
      <c r="H62" s="72"/>
      <c r="I62" s="72"/>
      <c r="J62" s="17"/>
      <c r="L62" s="47"/>
      <c r="M62" s="18"/>
    </row>
    <row r="63" spans="1:13" ht="234" customHeight="1" x14ac:dyDescent="0.25">
      <c r="A63" s="58"/>
      <c r="B63" s="11"/>
      <c r="C63" s="11"/>
      <c r="D63" s="11" t="s">
        <v>141</v>
      </c>
      <c r="E63" s="12"/>
      <c r="F63" s="13"/>
      <c r="G63" s="73"/>
      <c r="H63" s="53" t="s">
        <v>144</v>
      </c>
      <c r="I63" s="74" t="s">
        <v>143</v>
      </c>
      <c r="J63" s="17"/>
      <c r="L63" s="47"/>
      <c r="M63" s="18"/>
    </row>
    <row r="64" spans="1:13" ht="160.5" customHeight="1" thickBot="1" x14ac:dyDescent="0.3">
      <c r="A64" s="59"/>
      <c r="B64" s="28"/>
      <c r="C64" s="28"/>
      <c r="D64" s="28" t="s">
        <v>147</v>
      </c>
      <c r="E64" s="29"/>
      <c r="F64" s="30"/>
      <c r="G64" s="31"/>
      <c r="H64" s="32" t="s">
        <v>145</v>
      </c>
      <c r="I64" s="74" t="s">
        <v>146</v>
      </c>
      <c r="J64" s="17"/>
      <c r="L64" s="47"/>
      <c r="M64" s="18"/>
    </row>
    <row r="65" spans="1:13" x14ac:dyDescent="0.25">
      <c r="A65" s="34" t="s">
        <v>15</v>
      </c>
    </row>
    <row r="66" spans="1:13" ht="15.75" x14ac:dyDescent="0.25">
      <c r="A66" s="33" t="s">
        <v>36</v>
      </c>
      <c r="M66" s="18">
        <f>SUM(M6:M65)</f>
        <v>2990964</v>
      </c>
    </row>
    <row r="67" spans="1:13" ht="15.75" x14ac:dyDescent="0.25">
      <c r="A67" s="33" t="s">
        <v>52</v>
      </c>
    </row>
    <row r="68" spans="1:13" ht="15.75" x14ac:dyDescent="0.25">
      <c r="A68" s="34" t="s">
        <v>16</v>
      </c>
      <c r="B68" s="33"/>
    </row>
  </sheetData>
  <mergeCells count="13">
    <mergeCell ref="A62:I62"/>
    <mergeCell ref="A27:A41"/>
    <mergeCell ref="B27:B41"/>
    <mergeCell ref="A42:A44"/>
    <mergeCell ref="B42:B44"/>
    <mergeCell ref="A45:A61"/>
    <mergeCell ref="B45:B61"/>
    <mergeCell ref="A1:I1"/>
    <mergeCell ref="A2:I2"/>
    <mergeCell ref="A20:A26"/>
    <mergeCell ref="B20:B26"/>
    <mergeCell ref="A6:A19"/>
    <mergeCell ref="B6:B19"/>
  </mergeCells>
  <hyperlinks>
    <hyperlink ref="I8" r:id="rId1" location="item-2036" display="https://loftdesigne.ru/catalog/seating - item-2036" xr:uid="{94531DF0-69EE-4812-B622-BAA6B8D816D1}"/>
    <hyperlink ref="I9" r:id="rId2" display="https://kenner-shop.com/product/stol-kenner-vo1400-chernyymramor-seryy-dlya-kuhni-stolovoy-gostinoy" xr:uid="{8B39CDB2-CA09-40CA-9C10-5B431CFEE908}"/>
    <hyperlink ref="I12" r:id="rId3" location="searchkeyword=Lipstick&amp;shoppingtool=search" display="https://www.laredoute.ru/ppdp/prod-350107263.aspx - searchkeyword=Lipstick&amp;shoppingtool=search" xr:uid="{E4E54C9B-C571-4E69-B247-F488ED6420A1}"/>
    <hyperlink ref="I14" r:id="rId4" display="https://artelamp-club.ru/shop/collection/track-accessories/" xr:uid="{0237C2EE-266D-4548-9A64-4CA8E2E9ADD5}"/>
    <hyperlink ref="I16" r:id="rId5" location="item-3414" display="https://loftdesigne.ru/catalog/lighting - item-3414" xr:uid="{AA98439A-0CA5-481D-8D01-0CD3449423AC}"/>
    <hyperlink ref="I17" r:id="rId6" display="http://swetodiod.ru/katalog/vstraivaemyie/zagreb-11792.html" xr:uid="{45B76FD2-8D2A-4935-889A-E4502E045255}"/>
    <hyperlink ref="I10" r:id="rId7" display="https://www.inmyroom.ru/products/1307240-obedennyj-stul-liam-korichnevogo-cveta" xr:uid="{3B782CAE-670A-4D21-817D-BF7E80AEB825}"/>
    <hyperlink ref="I20" r:id="rId8" location="item-3017" display="https://loftdesigne.ru/catalog/storage - item-3017" xr:uid="{950848C7-AA0D-4442-900C-FFAC8427D9B5}"/>
    <hyperlink ref="I21" r:id="rId9" display="https://thesarai.ru/product/851" xr:uid="{25411881-31E7-46AD-B43B-D5EA990D252E}"/>
    <hyperlink ref="I23" r:id="rId10" display="https://kinklight.ru/16749?search=%D0%B7%D0%B0%D1%82%D0%BC%D0%B5%D0%BD%D0%B8%D0%B5" xr:uid="{0C511EAC-745F-4E6A-8D3D-56FDDBA23ED4}"/>
    <hyperlink ref="I24" r:id="rId11" display="https://kinklight.ru/16748" xr:uid="{F35B4534-EF17-4BAC-8B3D-8E08D2FA7933}"/>
    <hyperlink ref="I25" r:id="rId12" display="https://artelamp-club.ru/shop/collection/track-accessories/" xr:uid="{95FBC165-E00C-4E11-A8F1-E5FB57A4EB83}"/>
    <hyperlink ref="I26" r:id="rId13" display="https://aliexpress.ru/item/1005002680316496.html?item_id=1005002680316496&amp;sku_id=12000021684435264" xr:uid="{834A4889-6A9C-4C3E-8173-283AAC90E3D5}"/>
    <hyperlink ref="I29" r:id="rId14" location="item-954" display="https://loftdesigne.ru/catalog/accessories - item-954" xr:uid="{15DF4F45-8D7C-45F5-8091-DB1B95377ED9}"/>
    <hyperlink ref="I27" r:id="rId15" display="https://www.livemaster.ru/item/34025542-dlya-doma-i-interera-tumba-pod-rakovinu-iz-massiva-dereva" xr:uid="{49DAFB4C-DBD8-47C4-AD6C-BB1B41E212A9}"/>
    <hyperlink ref="I34" r:id="rId16" display="https://omni-res.ru/shower/tproduct/263385916-708725960021-dushevaya-stoika-omnires-jimjim-sysjimji" xr:uid="{A104B63A-363E-4B16-B449-D9AE7FE34C59}"/>
    <hyperlink ref="I32" r:id="rId17" display="https://spb.comfplus.ru/product/knopka-smyva-geberit-sigma-01-115.770.dw.5-chernaja/" xr:uid="{4910BC57-FA1B-49BC-A2D0-C29CF2146CF2}"/>
    <hyperlink ref="I33" r:id="rId18" display="https://pestan-group.ru/shop/trapy/confluo/premium-line/black-glass/650/" xr:uid="{E9B03954-C314-402D-A3FF-B062D4D121A3}"/>
    <hyperlink ref="I40" r:id="rId19" display="https://artelamp-club.ru/shop/collection/track-accessories/" xr:uid="{8061ADC1-52EB-40F5-AFA7-FA8E4C565DFF}"/>
    <hyperlink ref="I41" r:id="rId20" display="http://swetodiod.ru/katalog/vstraivaemyie/zagreb-11792.html" xr:uid="{ABAC8251-A1EA-4FBB-9C9C-4357015ADD5A}"/>
    <hyperlink ref="I37" r:id="rId21" display="https://www.inmyroom.ru/products/1407070-puf-rozovogo-cveta-s-kryshkoj" xr:uid="{FFE910EC-B053-43F0-A1E0-A8359EF6D6B3}"/>
    <hyperlink ref="I38" r:id="rId22" display="https://www.inmyroom.ru/products/983340-nastennyj-svetodiodnyj-svetilnik-odeon-light-satellite-3902-5wb" xr:uid="{0297737A-5F94-435B-B0AD-8E95C74B8A82}"/>
    <hyperlink ref="I39" r:id="rId23" display="https://www.ledzerkalo.ru/product-page/%D1%8D%D1%80%D0%B0-1" xr:uid="{1CDFD037-8B11-4917-A14B-1466DE1E857F}"/>
    <hyperlink ref="I44" r:id="rId24" display="http://swetodiod.ru/katalog/vstraivaemyie/zagreb-11792.html" xr:uid="{4D2F9B81-14C2-4DE3-9549-CA6213C0CB45}"/>
    <hyperlink ref="I43" r:id="rId25" display="https://www.glomart.ru/mebel-dlya-prihozhej/banketki/Myagkij-puf-banketka-dlya-prihozhej-EX-4723.htm" xr:uid="{39654179-EDBE-49AE-A54F-F9FE11504860}"/>
    <hyperlink ref="I30" r:id="rId26" display="https://omni-res.ru/mixer/tproduct/263382857-200699274781-smesitel-dlya-rakovini-omnires-baretti-b" xr:uid="{893786C1-3B9A-4C76-90AF-0A913AF05395}"/>
    <hyperlink ref="I47" r:id="rId27" display="https://am-group.ru/catalog/cisal/less-new/LN013511" xr:uid="{24AB0758-865C-4189-B94D-6FD1924677F2}"/>
    <hyperlink ref="I53" r:id="rId28" display="https://am-group.ru/catalog/cisal/less-new/LN014200" xr:uid="{6182E8F5-EF79-4899-8446-A20BDDA226EE}"/>
    <hyperlink ref="I54" r:id="rId29" display="https://shop.sunerzha.com/catalog/elektricheskie/lesenki_2/reb_bogema_2_0_pryamaya_1000kh500_mem_pravyy/?oid=9750" xr:uid="{5465ED89-4CD6-496E-A144-29C7735731B9}"/>
    <hyperlink ref="I49" r:id="rId30" display="https://spb.comfplus.ru/product/knopka-smyva-geberit-sigma-01-115.770.dw.5-chernaja/" xr:uid="{6539E64A-7097-45B5-8A7D-795960C89A7C}"/>
    <hyperlink ref="I59" r:id="rId31" display="https://artelamp-club.ru/shop/collection/track-accessories/" xr:uid="{82B22199-E02E-47E9-8B40-FF36A34A1790}"/>
    <hyperlink ref="I61" r:id="rId32" display="http://swetodiod.ru/katalog/vstraivaemyie/zagreb-11792.html" xr:uid="{CD8FA049-EF1D-4275-808C-1E3D3CD33F4A}"/>
    <hyperlink ref="I57" r:id="rId33" display="https://www.inmyroom.ru/products/1106626-bra-bisaria-s-belymi-plafonami" xr:uid="{C2AFAC92-55FF-4980-A6F6-5EBEB67D4157}"/>
    <hyperlink ref="I51" r:id="rId34" display="https://royally.ru/Pristavnoj-stellazh-s-dubovymi-polkami-Loft_R49-8/" xr:uid="{C2769C71-FABF-4A98-9D4F-20E7FF9BE3E5}"/>
    <hyperlink ref="I60" r:id="rId35" location="item-2194" display="https://loftdesigne.ru/catalog/search?search=7900 - item-2194" xr:uid="{79F2C2B3-18B6-49D3-9937-25B1D0D342A3}"/>
    <hyperlink ref="I56" r:id="rId36" display="https://www.livemaster.ru/item/35707400-dlya-doma-i-interera-puf-na-metallicheskom-karkase-v-karetnoj" xr:uid="{BAA5CA3C-4778-45AD-BDF5-F4E670B110EF}"/>
    <hyperlink ref="I52" r:id="rId37" display="https://vincea.ru/product/vanna-akrilovaya-vincea-vbt-206/" xr:uid="{3C5BD93D-0D16-45A2-9263-CFA91A12F68D}"/>
    <hyperlink ref="I15" r:id="rId38" xr:uid="{5844F5CB-2285-4D29-9FE2-7E4EE1E9D0C3}"/>
    <hyperlink ref="I48" r:id="rId39" display="https://shop-jd.ru/product/-jacob-delafon-rodin-edc102-00/" xr:uid="{4505B714-8BE0-492F-A79A-CFAC90631782}"/>
    <hyperlink ref="I31" r:id="rId40" display="https://shop-jd.ru/product/-jacob-delafon-rodin-edc102-00/" xr:uid="{EA1EDD3B-903E-4B61-AE8E-FCD44BABA382}"/>
    <hyperlink ref="I36" r:id="rId41" display="https://shop.sunerzha.com/catalog/elektricheskie/lesenki_2/reb_bogema_2_0_pryamaya_800kh500_mem_pravyy/?oid=9696" xr:uid="{B3B377ED-8E97-4087-9C12-677BF94F307F}"/>
    <hyperlink ref="I55" r:id="rId42" xr:uid="{0FBBE174-6EEE-4A78-8B16-561613A6EAC3}"/>
    <hyperlink ref="I11" r:id="rId43" display="https://forma-loft.ru/gostinaya-loft/divany/uglovoy-divan-ebraso-grey-f8118/" xr:uid="{4EB80393-16D4-4DAA-83F1-D53AA272D65A}"/>
    <hyperlink ref="I63" r:id="rId44" display="https://ramenskoe.volhovec.ru/catalog/doors/modern/planum/?id=1171&amp;model_id=41417&amp;color_id=33705&amp;color_type=0&amp;portal_id=37139&amp;glass_id=" xr:uid="{38EC46C1-B83D-454B-8737-AED4522D7D26}"/>
    <hyperlink ref="I64" r:id="rId45" display="https://e-legrand.ru/configurator/?collection=etika" xr:uid="{5FB7467F-483B-4280-BE74-3C05D43BA7E0}"/>
  </hyperlinks>
  <pageMargins left="0.7" right="0.7" top="0.75" bottom="0.75" header="0.3" footer="0.3"/>
  <pageSetup paperSize="9" orientation="portrait" r:id="rId46"/>
  <drawing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</dc:creator>
  <cp:lastModifiedBy>Дмитрий Бабкин</cp:lastModifiedBy>
  <dcterms:created xsi:type="dcterms:W3CDTF">2022-03-03T12:42:15Z</dcterms:created>
  <dcterms:modified xsi:type="dcterms:W3CDTF">2022-03-06T20:52:46Z</dcterms:modified>
</cp:coreProperties>
</file>