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Z:\POLINA CHAPLANOVA DESIGN\Проекты\2022\Екатрина Малинина\"/>
    </mc:Choice>
  </mc:AlternateContent>
  <xr:revisionPtr revIDLastSave="0" documentId="13_ncr:1_{C5348615-8FD6-4D26-A4CC-6998502EE147}" xr6:coauthVersionLast="47" xr6:coauthVersionMax="47" xr10:uidLastSave="{00000000-0000-0000-0000-000000000000}"/>
  <bookViews>
    <workbookView xWindow="-20520" yWindow="-120" windowWidth="20640" windowHeight="11160" xr2:uid="{00000000-000D-0000-FFFF-FFFF00000000}"/>
  </bookViews>
  <sheets>
    <sheet name="Лист1" sheetId="1" r:id="rId1"/>
  </sheets>
  <definedNames>
    <definedName name="Print_Area" localSheetId="0">Лист1!$A$3:$F$30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" l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30" i="1" s="1"/>
</calcChain>
</file>

<file path=xl/sharedStrings.xml><?xml version="1.0" encoding="utf-8"?>
<sst xmlns="http://schemas.openxmlformats.org/spreadsheetml/2006/main" count="35" uniqueCount="34">
  <si>
    <t>Замер объекта</t>
  </si>
  <si>
    <t>Создание планировочного решения с расстановкой мебели в
плоскости;</t>
  </si>
  <si>
    <t>Объёмное проектирование и создание визуальной концепции интерьера;</t>
  </si>
  <si>
    <t>Обмерный план</t>
  </si>
  <si>
    <t>План демонтируемых перегородок</t>
  </si>
  <si>
    <t>План возводимых перегородок</t>
  </si>
  <si>
    <t>План отопления</t>
  </si>
  <si>
    <t>План расстановки мебели</t>
  </si>
  <si>
    <t>План расстановки сантехнического оборудования с привязками</t>
  </si>
  <si>
    <t>План напольных покрытий</t>
  </si>
  <si>
    <t>План плинтусов</t>
  </si>
  <si>
    <t>План потолков</t>
  </si>
  <si>
    <t>Разрезы потолков</t>
  </si>
  <si>
    <t>План потолков с расстановкой осветительного оборудования с привязками</t>
  </si>
  <si>
    <t>План настенного осветительного оборудования</t>
  </si>
  <si>
    <t>План расстановки выключателей совмещенный с группами освещения</t>
  </si>
  <si>
    <t>План привязки розеток</t>
  </si>
  <si>
    <t>Развертки помещений</t>
  </si>
  <si>
    <t xml:space="preserve"> Ведомость отделки</t>
  </si>
  <si>
    <t>Коллажи / фото предлагаемых стилистически отделочных материалов мебели, свет и т.д</t>
  </si>
  <si>
    <t>3 д визуализация</t>
  </si>
  <si>
    <t>Таблица комплектации</t>
  </si>
  <si>
    <t>Схема заполнения дверных проемов</t>
  </si>
  <si>
    <t>Да 1 Нет 0</t>
  </si>
  <si>
    <t>Площадь</t>
  </si>
  <si>
    <t>Расчет стоимости проекта</t>
  </si>
  <si>
    <t>Итого:</t>
  </si>
  <si>
    <t>Расчет стоимости по плащади, руб</t>
  </si>
  <si>
    <t>Стоимость за м2, руб</t>
  </si>
  <si>
    <t>Этап</t>
  </si>
  <si>
    <t>Перечень работ</t>
  </si>
  <si>
    <t>руб.</t>
  </si>
  <si>
    <t>POLINA CHAPLANOVA DESIGN</t>
  </si>
  <si>
    <t>Заказчик: Екатерина Малинина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</si>
</sst>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Calibri Light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 tint="0.499984740745262"/>
      <name val="Museo Sans Cyrl 500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5" borderId="1" xfId="0" applyFill="1" applyBorder="1"/>
    <xf numFmtId="0" fontId="2" fillId="5" borderId="1" xfId="0" applyFont="1" applyFill="1" applyBorder="1" applyAlignment="1">
      <alignment horizontal="left" vertical="center" readingOrder="1"/>
    </xf>
    <xf numFmtId="0" fontId="2" fillId="5" borderId="1" xfId="0" applyFont="1" applyFill="1" applyBorder="1" applyAlignment="1">
      <alignment horizontal="left" vertical="center" wrapText="1" readingOrder="1"/>
    </xf>
    <xf numFmtId="0" fontId="2" fillId="5" borderId="1" xfId="0" applyFont="1" applyFill="1" applyBorder="1"/>
    <xf numFmtId="0" fontId="0" fillId="4" borderId="1" xfId="0" applyFill="1" applyBorder="1"/>
    <xf numFmtId="0" fontId="2" fillId="4" borderId="1" xfId="0" applyFont="1" applyFill="1" applyBorder="1" applyAlignment="1">
      <alignment horizontal="left" vertical="center" readingOrder="1"/>
    </xf>
    <xf numFmtId="0" fontId="0" fillId="3" borderId="1" xfId="0" applyFill="1" applyBorder="1"/>
    <xf numFmtId="0" fontId="2" fillId="3" borderId="1" xfId="0" applyFont="1" applyFill="1" applyBorder="1" applyAlignment="1">
      <alignment horizontal="left" vertical="center" readingOrder="1"/>
    </xf>
    <xf numFmtId="0" fontId="0" fillId="2" borderId="1" xfId="0" applyFill="1" applyBorder="1"/>
    <xf numFmtId="0" fontId="2" fillId="2" borderId="1" xfId="0" applyFont="1" applyFill="1" applyBorder="1" applyAlignment="1">
      <alignment horizontal="left" vertical="center" readingOrder="1"/>
    </xf>
    <xf numFmtId="0" fontId="0" fillId="5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readingOrder="1"/>
    </xf>
    <xf numFmtId="0" fontId="2" fillId="3" borderId="1" xfId="0" applyFont="1" applyFill="1" applyBorder="1" applyAlignment="1">
      <alignment horizontal="center" vertical="center" readingOrder="1"/>
    </xf>
    <xf numFmtId="0" fontId="2" fillId="2" borderId="1" xfId="0" applyFont="1" applyFill="1" applyBorder="1" applyAlignment="1">
      <alignment horizontal="center" vertical="center" readingOrder="1"/>
    </xf>
    <xf numFmtId="0" fontId="0" fillId="5" borderId="2" xfId="0" applyFill="1" applyBorder="1"/>
    <xf numFmtId="0" fontId="2" fillId="5" borderId="2" xfId="0" applyFont="1" applyFill="1" applyBorder="1" applyAlignment="1">
      <alignment horizontal="left" vertical="center" readingOrder="1"/>
    </xf>
    <xf numFmtId="0" fontId="0" fillId="5" borderId="2" xfId="0" applyFill="1" applyBorder="1" applyAlignment="1">
      <alignment horizontal="center"/>
    </xf>
    <xf numFmtId="0" fontId="1" fillId="0" borderId="0" xfId="0" applyFont="1"/>
    <xf numFmtId="0" fontId="0" fillId="0" borderId="6" xfId="0" applyBorder="1"/>
    <xf numFmtId="0" fontId="2" fillId="6" borderId="4" xfId="0" applyFont="1" applyFill="1" applyBorder="1" applyAlignment="1">
      <alignment horizontal="left" vertical="center" readingOrder="1"/>
    </xf>
    <xf numFmtId="0" fontId="2" fillId="6" borderId="4" xfId="0" applyFont="1" applyFill="1" applyBorder="1" applyAlignment="1">
      <alignment horizontal="center" vertical="center" readingOrder="1"/>
    </xf>
    <xf numFmtId="0" fontId="0" fillId="6" borderId="4" xfId="0" applyFill="1" applyBorder="1"/>
    <xf numFmtId="0" fontId="0" fillId="4" borderId="7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0" xfId="0" applyFont="1"/>
    <xf numFmtId="0" fontId="0" fillId="0" borderId="13" xfId="0" applyBorder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0"/>
  <sheetViews>
    <sheetView tabSelected="1" workbookViewId="0">
      <selection activeCell="J24" sqref="J24"/>
    </sheetView>
  </sheetViews>
  <sheetFormatPr defaultRowHeight="15" x14ac:dyDescent="0.25"/>
  <cols>
    <col min="1" max="1" width="7" customWidth="1"/>
    <col min="2" max="2" width="83" customWidth="1"/>
    <col min="3" max="3" width="11.42578125" customWidth="1"/>
    <col min="4" max="4" width="12" customWidth="1"/>
    <col min="5" max="5" width="12.5703125" customWidth="1"/>
  </cols>
  <sheetData>
    <row r="1" spans="1:20" x14ac:dyDescent="0.25">
      <c r="A1" s="44" t="s">
        <v>32</v>
      </c>
      <c r="B1" s="44"/>
      <c r="C1" s="44"/>
      <c r="D1" s="44"/>
      <c r="E1" s="44"/>
      <c r="F1" s="44"/>
    </row>
    <row r="2" spans="1:20" x14ac:dyDescent="0.25">
      <c r="A2" s="37"/>
      <c r="B2" s="37"/>
      <c r="C2" s="37"/>
      <c r="D2" s="37"/>
      <c r="E2" s="37"/>
      <c r="F2" s="37"/>
    </row>
    <row r="3" spans="1:20" x14ac:dyDescent="0.25">
      <c r="A3" s="38" t="s">
        <v>25</v>
      </c>
      <c r="B3" s="38"/>
      <c r="C3" s="38"/>
      <c r="D3" s="38"/>
      <c r="E3" s="38"/>
      <c r="F3" s="38"/>
    </row>
    <row r="4" spans="1:20" ht="15.75" thickBot="1" x14ac:dyDescent="0.3">
      <c r="A4" s="45" t="s">
        <v>33</v>
      </c>
      <c r="B4" s="45"/>
      <c r="C4" s="45"/>
      <c r="D4" s="45"/>
      <c r="E4" s="45"/>
      <c r="F4" s="45"/>
    </row>
    <row r="5" spans="1:20" ht="60.75" thickBot="1" x14ac:dyDescent="0.3">
      <c r="A5" s="31" t="s">
        <v>29</v>
      </c>
      <c r="B5" s="32" t="s">
        <v>30</v>
      </c>
      <c r="C5" s="33" t="s">
        <v>23</v>
      </c>
      <c r="D5" s="33" t="s">
        <v>28</v>
      </c>
      <c r="E5" s="33" t="s">
        <v>27</v>
      </c>
      <c r="F5" s="34" t="s">
        <v>24</v>
      </c>
    </row>
    <row r="6" spans="1:20" s="4" customFormat="1" x14ac:dyDescent="0.25">
      <c r="A6" s="42">
        <v>1</v>
      </c>
      <c r="B6" s="21" t="s">
        <v>0</v>
      </c>
      <c r="C6" s="22">
        <v>0</v>
      </c>
      <c r="D6" s="20">
        <v>60</v>
      </c>
      <c r="E6" s="20">
        <f>C6*D6*F6</f>
        <v>0</v>
      </c>
      <c r="F6" s="24">
        <v>42</v>
      </c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 s="4" customFormat="1" x14ac:dyDescent="0.25">
      <c r="A7" s="42"/>
      <c r="B7" s="7" t="s">
        <v>3</v>
      </c>
      <c r="C7" s="16">
        <v>1</v>
      </c>
      <c r="D7" s="6">
        <v>60</v>
      </c>
      <c r="E7" s="6">
        <f t="shared" ref="E7:E28" si="0">C7*D7*F7</f>
        <v>2520</v>
      </c>
      <c r="F7" s="24">
        <v>42</v>
      </c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 s="4" customFormat="1" ht="25.5" x14ac:dyDescent="0.25">
      <c r="A8" s="42"/>
      <c r="B8" s="8" t="s">
        <v>1</v>
      </c>
      <c r="C8" s="16">
        <v>1</v>
      </c>
      <c r="D8" s="6">
        <v>300</v>
      </c>
      <c r="E8" s="6">
        <f t="shared" si="0"/>
        <v>12600</v>
      </c>
      <c r="F8" s="24">
        <v>42</v>
      </c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 s="4" customFormat="1" x14ac:dyDescent="0.25">
      <c r="A9" s="43"/>
      <c r="B9" s="9" t="s">
        <v>2</v>
      </c>
      <c r="C9" s="16">
        <v>1</v>
      </c>
      <c r="D9" s="6">
        <v>100</v>
      </c>
      <c r="E9" s="6">
        <f t="shared" si="0"/>
        <v>4200</v>
      </c>
      <c r="F9" s="24">
        <v>42</v>
      </c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 s="3" customFormat="1" x14ac:dyDescent="0.25">
      <c r="A10" s="28">
        <v>2</v>
      </c>
      <c r="B10" s="11" t="s">
        <v>19</v>
      </c>
      <c r="C10" s="17">
        <v>1</v>
      </c>
      <c r="D10" s="10">
        <v>600</v>
      </c>
      <c r="E10" s="10">
        <f t="shared" si="0"/>
        <v>25200</v>
      </c>
      <c r="F10" s="24">
        <v>42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s="2" customFormat="1" x14ac:dyDescent="0.25">
      <c r="A11" s="29">
        <v>3</v>
      </c>
      <c r="B11" s="13" t="s">
        <v>20</v>
      </c>
      <c r="C11" s="18">
        <v>0</v>
      </c>
      <c r="D11" s="12">
        <v>700</v>
      </c>
      <c r="E11" s="12">
        <f t="shared" si="0"/>
        <v>0</v>
      </c>
      <c r="F11" s="24">
        <v>42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s="1" customFormat="1" x14ac:dyDescent="0.25">
      <c r="A12" s="39">
        <v>4</v>
      </c>
      <c r="B12" s="15" t="s">
        <v>4</v>
      </c>
      <c r="C12" s="19">
        <v>1</v>
      </c>
      <c r="D12" s="14">
        <v>50</v>
      </c>
      <c r="E12" s="14">
        <f t="shared" si="0"/>
        <v>2100</v>
      </c>
      <c r="F12" s="24">
        <v>42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s="1" customFormat="1" x14ac:dyDescent="0.25">
      <c r="A13" s="40"/>
      <c r="B13" s="15" t="s">
        <v>5</v>
      </c>
      <c r="C13" s="19">
        <v>1</v>
      </c>
      <c r="D13" s="14">
        <v>50</v>
      </c>
      <c r="E13" s="14">
        <f t="shared" si="0"/>
        <v>2100</v>
      </c>
      <c r="F13" s="24">
        <v>42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s="1" customFormat="1" x14ac:dyDescent="0.25">
      <c r="A14" s="40"/>
      <c r="B14" s="15" t="s">
        <v>6</v>
      </c>
      <c r="C14" s="19">
        <v>1</v>
      </c>
      <c r="D14" s="14">
        <v>50</v>
      </c>
      <c r="E14" s="14">
        <f t="shared" si="0"/>
        <v>2100</v>
      </c>
      <c r="F14" s="24">
        <v>42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s="1" customFormat="1" x14ac:dyDescent="0.25">
      <c r="A15" s="40"/>
      <c r="B15" s="15" t="s">
        <v>7</v>
      </c>
      <c r="C15" s="19">
        <v>0</v>
      </c>
      <c r="D15" s="14">
        <v>40</v>
      </c>
      <c r="E15" s="14">
        <f t="shared" si="0"/>
        <v>0</v>
      </c>
      <c r="F15" s="24">
        <v>42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s="1" customFormat="1" x14ac:dyDescent="0.25">
      <c r="A16" s="40"/>
      <c r="B16" s="15" t="s">
        <v>8</v>
      </c>
      <c r="C16" s="19">
        <v>1</v>
      </c>
      <c r="D16" s="14">
        <v>50</v>
      </c>
      <c r="E16" s="14">
        <f t="shared" si="0"/>
        <v>2100</v>
      </c>
      <c r="F16" s="24">
        <v>42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 s="1" customFormat="1" x14ac:dyDescent="0.25">
      <c r="A17" s="40"/>
      <c r="B17" s="15" t="s">
        <v>9</v>
      </c>
      <c r="C17" s="19">
        <v>1</v>
      </c>
      <c r="D17" s="14">
        <v>50</v>
      </c>
      <c r="E17" s="14">
        <f t="shared" si="0"/>
        <v>2100</v>
      </c>
      <c r="F17" s="24">
        <v>42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 s="1" customFormat="1" x14ac:dyDescent="0.25">
      <c r="A18" s="40"/>
      <c r="B18" s="15" t="s">
        <v>10</v>
      </c>
      <c r="C18" s="19">
        <v>1</v>
      </c>
      <c r="D18" s="14">
        <v>50</v>
      </c>
      <c r="E18" s="14">
        <f t="shared" si="0"/>
        <v>2100</v>
      </c>
      <c r="F18" s="24">
        <v>42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 s="1" customFormat="1" x14ac:dyDescent="0.25">
      <c r="A19" s="40"/>
      <c r="B19" s="15" t="s">
        <v>11</v>
      </c>
      <c r="C19" s="19">
        <v>1</v>
      </c>
      <c r="D19" s="14">
        <v>50</v>
      </c>
      <c r="E19" s="14">
        <f t="shared" si="0"/>
        <v>2100</v>
      </c>
      <c r="F19" s="24">
        <v>42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 s="1" customFormat="1" x14ac:dyDescent="0.25">
      <c r="A20" s="40"/>
      <c r="B20" s="15" t="s">
        <v>12</v>
      </c>
      <c r="C20" s="19">
        <v>0</v>
      </c>
      <c r="D20" s="14">
        <v>50</v>
      </c>
      <c r="E20" s="14">
        <f t="shared" si="0"/>
        <v>0</v>
      </c>
      <c r="F20" s="24">
        <v>42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 s="1" customFormat="1" x14ac:dyDescent="0.25">
      <c r="A21" s="40"/>
      <c r="B21" s="15" t="s">
        <v>13</v>
      </c>
      <c r="C21" s="19">
        <v>1</v>
      </c>
      <c r="D21" s="14">
        <v>50</v>
      </c>
      <c r="E21" s="14">
        <f t="shared" si="0"/>
        <v>2100</v>
      </c>
      <c r="F21" s="24">
        <v>42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 s="1" customFormat="1" x14ac:dyDescent="0.25">
      <c r="A22" s="40"/>
      <c r="B22" s="15" t="s">
        <v>14</v>
      </c>
      <c r="C22" s="19">
        <v>1</v>
      </c>
      <c r="D22" s="14">
        <v>50</v>
      </c>
      <c r="E22" s="14">
        <f t="shared" si="0"/>
        <v>2100</v>
      </c>
      <c r="F22" s="24">
        <v>42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 s="1" customFormat="1" x14ac:dyDescent="0.25">
      <c r="A23" s="40"/>
      <c r="B23" s="15" t="s">
        <v>15</v>
      </c>
      <c r="C23" s="19">
        <v>1</v>
      </c>
      <c r="D23" s="14">
        <v>50</v>
      </c>
      <c r="E23" s="14">
        <f t="shared" si="0"/>
        <v>2100</v>
      </c>
      <c r="F23" s="24">
        <v>42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1:20" s="1" customFormat="1" x14ac:dyDescent="0.25">
      <c r="A24" s="40"/>
      <c r="B24" s="15" t="s">
        <v>16</v>
      </c>
      <c r="C24" s="19">
        <v>1</v>
      </c>
      <c r="D24" s="14">
        <v>50</v>
      </c>
      <c r="E24" s="14">
        <f t="shared" si="0"/>
        <v>2100</v>
      </c>
      <c r="F24" s="24">
        <v>42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 s="1" customFormat="1" x14ac:dyDescent="0.25">
      <c r="A25" s="40"/>
      <c r="B25" s="15" t="s">
        <v>22</v>
      </c>
      <c r="C25" s="19">
        <v>1</v>
      </c>
      <c r="D25" s="14">
        <v>50</v>
      </c>
      <c r="E25" s="14">
        <f t="shared" si="0"/>
        <v>2100</v>
      </c>
      <c r="F25" s="24">
        <v>42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 s="1" customFormat="1" x14ac:dyDescent="0.25">
      <c r="A26" s="40"/>
      <c r="B26" s="15" t="s">
        <v>17</v>
      </c>
      <c r="C26" s="19">
        <v>1</v>
      </c>
      <c r="D26" s="14">
        <v>420</v>
      </c>
      <c r="E26" s="14">
        <f t="shared" si="0"/>
        <v>17640</v>
      </c>
      <c r="F26" s="24">
        <v>42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 s="1" customFormat="1" x14ac:dyDescent="0.25">
      <c r="A27" s="41"/>
      <c r="B27" s="15" t="s">
        <v>18</v>
      </c>
      <c r="C27" s="19">
        <v>1</v>
      </c>
      <c r="D27" s="14">
        <v>60</v>
      </c>
      <c r="E27" s="14">
        <f t="shared" si="0"/>
        <v>2520</v>
      </c>
      <c r="F27" s="24">
        <v>42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 s="5" customFormat="1" ht="15.75" thickBot="1" x14ac:dyDescent="0.3">
      <c r="A28" s="30">
        <v>5</v>
      </c>
      <c r="B28" s="25" t="s">
        <v>21</v>
      </c>
      <c r="C28" s="26">
        <v>0</v>
      </c>
      <c r="D28" s="27">
        <v>500</v>
      </c>
      <c r="E28" s="27">
        <f t="shared" si="0"/>
        <v>0</v>
      </c>
      <c r="F28" s="36">
        <v>42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20" x14ac:dyDescent="0.25">
      <c r="E29" t="s">
        <v>26</v>
      </c>
    </row>
    <row r="30" spans="1:20" ht="15.75" x14ac:dyDescent="0.25">
      <c r="C30" t="s">
        <v>26</v>
      </c>
      <c r="D30">
        <f>SUM(D6:D29)</f>
        <v>3490</v>
      </c>
      <c r="E30" s="35">
        <f>SUM(E6:E29)</f>
        <v>89880</v>
      </c>
      <c r="F30" s="23" t="s">
        <v>31</v>
      </c>
    </row>
  </sheetData>
  <mergeCells count="5">
    <mergeCell ref="A3:F3"/>
    <mergeCell ref="A12:A27"/>
    <mergeCell ref="A6:A9"/>
    <mergeCell ref="A1:F1"/>
    <mergeCell ref="A4:F4"/>
  </mergeCells>
  <pageMargins left="0.39370078740157483" right="0.39370078740157483" top="0.39370078740157483" bottom="0.3937007874015748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Чапланова</dc:creator>
  <cp:lastModifiedBy>polin</cp:lastModifiedBy>
  <cp:lastPrinted>2023-01-13T09:44:38Z</cp:lastPrinted>
  <dcterms:created xsi:type="dcterms:W3CDTF">2015-06-05T18:19:34Z</dcterms:created>
  <dcterms:modified xsi:type="dcterms:W3CDTF">2023-02-16T10:29:36Z</dcterms:modified>
</cp:coreProperties>
</file>