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_ТРЕНИНГИ\27_АКАДЕМИЯ ДИЗАЙНА (даша Шевченко)\"/>
    </mc:Choice>
  </mc:AlternateContent>
  <bookViews>
    <workbookView xWindow="0" yWindow="0" windowWidth="28800" windowHeight="11730" activeTab="1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36" i="2" l="1"/>
  <c r="P36" i="2"/>
  <c r="O36" i="2"/>
  <c r="N36" i="2"/>
  <c r="Q35" i="2"/>
  <c r="P35" i="2"/>
  <c r="O35" i="2"/>
  <c r="N35" i="2"/>
  <c r="Q34" i="2"/>
  <c r="P34" i="2"/>
  <c r="O34" i="2"/>
  <c r="N34" i="2"/>
  <c r="Q33" i="2"/>
  <c r="P33" i="2"/>
  <c r="O33" i="2"/>
  <c r="N33" i="2"/>
  <c r="Q32" i="2"/>
  <c r="P32" i="2"/>
  <c r="O32" i="2"/>
  <c r="N32" i="2"/>
  <c r="Q31" i="2"/>
  <c r="P31" i="2"/>
  <c r="O31" i="2"/>
  <c r="N31" i="2"/>
  <c r="Q30" i="2"/>
  <c r="P30" i="2"/>
  <c r="O30" i="2"/>
  <c r="N30" i="2"/>
  <c r="Q29" i="2"/>
  <c r="P29" i="2"/>
  <c r="O29" i="2"/>
  <c r="N29" i="2"/>
  <c r="Q28" i="2"/>
  <c r="P28" i="2"/>
  <c r="O28" i="2"/>
  <c r="N28" i="2"/>
  <c r="Q27" i="2"/>
  <c r="P27" i="2"/>
  <c r="O27" i="2"/>
  <c r="N27" i="2"/>
  <c r="Q26" i="2"/>
  <c r="P26" i="2"/>
  <c r="O26" i="2"/>
  <c r="N26" i="2"/>
  <c r="Q25" i="2"/>
  <c r="P25" i="2"/>
  <c r="O25" i="2"/>
  <c r="N25" i="2"/>
  <c r="Q24" i="2"/>
  <c r="P24" i="2"/>
  <c r="O24" i="2"/>
  <c r="N24" i="2"/>
  <c r="Q23" i="2"/>
  <c r="P23" i="2"/>
  <c r="O23" i="2"/>
  <c r="N23" i="2"/>
  <c r="Q22" i="2"/>
  <c r="P22" i="2"/>
  <c r="O22" i="2"/>
  <c r="N22" i="2"/>
  <c r="Q21" i="2"/>
  <c r="P21" i="2"/>
  <c r="O21" i="2"/>
  <c r="N21" i="2"/>
  <c r="Q20" i="2"/>
  <c r="P20" i="2"/>
  <c r="O20" i="2"/>
  <c r="N20" i="2"/>
  <c r="Q19" i="2"/>
  <c r="P19" i="2"/>
  <c r="N19" i="2"/>
  <c r="Q18" i="2"/>
  <c r="P18" i="2"/>
  <c r="O18" i="2"/>
  <c r="N18" i="2"/>
  <c r="Q17" i="2"/>
  <c r="P17" i="2"/>
  <c r="O17" i="2"/>
  <c r="N17" i="2"/>
  <c r="Q16" i="2"/>
  <c r="P16" i="2"/>
  <c r="O16" i="2"/>
  <c r="N16" i="2"/>
  <c r="Q15" i="2"/>
  <c r="P15" i="2"/>
  <c r="O15" i="2"/>
  <c r="N15" i="2"/>
  <c r="Q14" i="2"/>
  <c r="P14" i="2"/>
  <c r="O14" i="2"/>
  <c r="N14" i="2"/>
  <c r="Q13" i="2"/>
  <c r="P13" i="2"/>
  <c r="O13" i="2"/>
  <c r="N13" i="2"/>
  <c r="Q12" i="2"/>
  <c r="P12" i="2"/>
  <c r="O12" i="2"/>
  <c r="N12" i="2"/>
  <c r="Q11" i="2"/>
  <c r="P11" i="2"/>
  <c r="O11" i="2"/>
  <c r="N11" i="2"/>
  <c r="Q10" i="2"/>
  <c r="P10" i="2"/>
  <c r="O10" i="2"/>
  <c r="N10" i="2"/>
  <c r="Q9" i="2"/>
  <c r="P9" i="2"/>
  <c r="O9" i="2"/>
  <c r="N9" i="2"/>
  <c r="Q8" i="2"/>
  <c r="Q37" i="2" s="1"/>
  <c r="P8" i="2"/>
  <c r="O8" i="2"/>
  <c r="N8" i="2"/>
  <c r="O37" i="2" l="1"/>
  <c r="N37" i="2"/>
  <c r="P37" i="2"/>
  <c r="L31" i="1"/>
  <c r="M31" i="1"/>
  <c r="N31" i="1"/>
  <c r="O31" i="1"/>
  <c r="O43" i="1" l="1"/>
  <c r="N43" i="1"/>
  <c r="M43" i="1"/>
  <c r="L43" i="1"/>
  <c r="M18" i="1"/>
  <c r="O18" i="1"/>
  <c r="N18" i="1"/>
  <c r="L18" i="1"/>
  <c r="O13" i="1"/>
  <c r="N13" i="1"/>
  <c r="M13" i="1"/>
  <c r="L13" i="1"/>
  <c r="O17" i="1" l="1"/>
  <c r="N17" i="1"/>
  <c r="L17" i="1"/>
  <c r="L33" i="1" l="1"/>
  <c r="L32" i="1"/>
  <c r="M40" i="1" l="1"/>
  <c r="M41" i="1"/>
  <c r="M42" i="1"/>
  <c r="M39" i="1"/>
  <c r="M10" i="1"/>
  <c r="M5" i="1"/>
  <c r="M8" i="1"/>
  <c r="M12" i="1"/>
  <c r="M6" i="1"/>
  <c r="M9" i="1"/>
  <c r="M21" i="1"/>
  <c r="M23" i="1"/>
  <c r="M22" i="1"/>
  <c r="M26" i="1"/>
  <c r="M27" i="1"/>
  <c r="M7" i="1"/>
  <c r="M29" i="1"/>
  <c r="M25" i="1"/>
  <c r="M24" i="1"/>
  <c r="M28" i="1"/>
  <c r="M20" i="1"/>
  <c r="M15" i="1"/>
  <c r="M16" i="1"/>
  <c r="M19" i="1"/>
  <c r="M14" i="1"/>
  <c r="M30" i="1"/>
  <c r="M32" i="1"/>
  <c r="M33" i="1"/>
  <c r="M34" i="1"/>
  <c r="M11" i="1"/>
  <c r="M35" i="1" l="1"/>
  <c r="O39" i="1"/>
  <c r="N39" i="1"/>
  <c r="L39" i="1"/>
  <c r="O10" i="1" l="1"/>
  <c r="L10" i="1"/>
  <c r="N10" i="1" l="1"/>
  <c r="L5" i="1"/>
  <c r="N5" i="1"/>
  <c r="O5" i="1"/>
  <c r="L8" i="1"/>
  <c r="N8" i="1"/>
  <c r="O8" i="1"/>
  <c r="L12" i="1"/>
  <c r="N12" i="1"/>
  <c r="O12" i="1"/>
  <c r="L6" i="1"/>
  <c r="N6" i="1"/>
  <c r="O6" i="1"/>
  <c r="L9" i="1"/>
  <c r="N9" i="1"/>
  <c r="O9" i="1"/>
  <c r="L21" i="1"/>
  <c r="N21" i="1"/>
  <c r="O21" i="1"/>
  <c r="L23" i="1"/>
  <c r="N23" i="1"/>
  <c r="O23" i="1"/>
  <c r="L22" i="1"/>
  <c r="N22" i="1"/>
  <c r="O22" i="1"/>
  <c r="L26" i="1"/>
  <c r="N26" i="1"/>
  <c r="O26" i="1"/>
  <c r="L27" i="1"/>
  <c r="N27" i="1"/>
  <c r="O27" i="1"/>
  <c r="L7" i="1"/>
  <c r="N7" i="1"/>
  <c r="O7" i="1"/>
  <c r="L29" i="1"/>
  <c r="N29" i="1"/>
  <c r="O29" i="1"/>
  <c r="L25" i="1"/>
  <c r="N25" i="1"/>
  <c r="O25" i="1"/>
  <c r="L28" i="1"/>
  <c r="N28" i="1"/>
  <c r="O28" i="1"/>
  <c r="L20" i="1"/>
  <c r="N20" i="1"/>
  <c r="O20" i="1"/>
  <c r="L24" i="1"/>
  <c r="N24" i="1"/>
  <c r="O24" i="1"/>
  <c r="L15" i="1"/>
  <c r="N15" i="1"/>
  <c r="O15" i="1"/>
  <c r="L16" i="1"/>
  <c r="N16" i="1"/>
  <c r="O16" i="1"/>
  <c r="L19" i="1"/>
  <c r="N19" i="1"/>
  <c r="O19" i="1"/>
  <c r="L14" i="1"/>
  <c r="N14" i="1"/>
  <c r="O14" i="1"/>
  <c r="L40" i="1"/>
  <c r="N40" i="1"/>
  <c r="O40" i="1"/>
  <c r="L30" i="1"/>
  <c r="N30" i="1"/>
  <c r="O30" i="1"/>
  <c r="L41" i="1"/>
  <c r="N41" i="1"/>
  <c r="O41" i="1"/>
  <c r="L42" i="1"/>
  <c r="N42" i="1"/>
  <c r="O42" i="1"/>
  <c r="N32" i="1"/>
  <c r="O32" i="1"/>
  <c r="N33" i="1"/>
  <c r="O33" i="1"/>
  <c r="L34" i="1"/>
  <c r="N34" i="1"/>
  <c r="O34" i="1"/>
  <c r="O11" i="1"/>
  <c r="N11" i="1"/>
  <c r="L11" i="1"/>
  <c r="O35" i="1" l="1"/>
  <c r="N35" i="1"/>
  <c r="L35" i="1"/>
</calcChain>
</file>

<file path=xl/sharedStrings.xml><?xml version="1.0" encoding="utf-8"?>
<sst xmlns="http://schemas.openxmlformats.org/spreadsheetml/2006/main" count="318" uniqueCount="80">
  <si>
    <t>№</t>
  </si>
  <si>
    <t>Кол-во</t>
  </si>
  <si>
    <t>Входная дверь</t>
  </si>
  <si>
    <t>Межкомнатные двери</t>
  </si>
  <si>
    <t>Кухонный гарнитур</t>
  </si>
  <si>
    <t>Столешница (кварц, гранит)</t>
  </si>
  <si>
    <t>Розетки и выключатели</t>
  </si>
  <si>
    <t>Доп.расходы</t>
  </si>
  <si>
    <t>Наименование</t>
  </si>
  <si>
    <t>Окна</t>
  </si>
  <si>
    <t>Эконом</t>
  </si>
  <si>
    <t>Бизнес</t>
  </si>
  <si>
    <t>Премиум</t>
  </si>
  <si>
    <t xml:space="preserve">Сантехника </t>
  </si>
  <si>
    <t>Мебель корпусная вся квартира</t>
  </si>
  <si>
    <t>Краска гладкая для стен</t>
  </si>
  <si>
    <t>Отделочные работы под ключ</t>
  </si>
  <si>
    <t>Черновой материал под ключ</t>
  </si>
  <si>
    <t>Приточно вытяжная система под ключ</t>
  </si>
  <si>
    <t>Мягкая мебель (кровати с матрасами)</t>
  </si>
  <si>
    <t>Камин</t>
  </si>
  <si>
    <t>Ковры</t>
  </si>
  <si>
    <t>Аквариум</t>
  </si>
  <si>
    <t>Радиаторы и конвектора</t>
  </si>
  <si>
    <t>Декор для дома (картины, декор) вся квартира</t>
  </si>
  <si>
    <t>Ед изм</t>
  </si>
  <si>
    <t>шт</t>
  </si>
  <si>
    <t>комплект</t>
  </si>
  <si>
    <t>кв метр</t>
  </si>
  <si>
    <t>квартира</t>
  </si>
  <si>
    <t>комната</t>
  </si>
  <si>
    <t>ИТОГО</t>
  </si>
  <si>
    <t>Стоимость от клиента</t>
  </si>
  <si>
    <t>Бизнес +</t>
  </si>
  <si>
    <t>Дополнительные направления</t>
  </si>
  <si>
    <t>Плитка, керамогранит</t>
  </si>
  <si>
    <t>Текстиль (шторы) с карнизом</t>
  </si>
  <si>
    <t>Мебель столовая (стол, стулья)</t>
  </si>
  <si>
    <t>Штукатурка декоративная для стен</t>
  </si>
  <si>
    <t>Ламинат, паркет, инженерная доска</t>
  </si>
  <si>
    <t>1</t>
  </si>
  <si>
    <t>Сроки оплат (месяц)</t>
  </si>
  <si>
    <t>1-2</t>
  </si>
  <si>
    <t>Срок поставки</t>
  </si>
  <si>
    <t>30-60 дней</t>
  </si>
  <si>
    <t>20 дней</t>
  </si>
  <si>
    <t>наличие</t>
  </si>
  <si>
    <t>45-60 дней</t>
  </si>
  <si>
    <t>10-20 дней</t>
  </si>
  <si>
    <t>30-45 дней</t>
  </si>
  <si>
    <t>3-20 дней</t>
  </si>
  <si>
    <t>3-30 дней</t>
  </si>
  <si>
    <t>3-40 дней</t>
  </si>
  <si>
    <t>3-4</t>
  </si>
  <si>
    <t>3-60 дней</t>
  </si>
  <si>
    <t>20-40 дней</t>
  </si>
  <si>
    <t>1-4</t>
  </si>
  <si>
    <t>2-5</t>
  </si>
  <si>
    <t>Кондиционеры</t>
  </si>
  <si>
    <t xml:space="preserve">Обои, фрески </t>
  </si>
  <si>
    <t>20-30 дней</t>
  </si>
  <si>
    <t>2</t>
  </si>
  <si>
    <t>Карнизы,  лепнина</t>
  </si>
  <si>
    <t>30-90 дней</t>
  </si>
  <si>
    <t>3-45 дней</t>
  </si>
  <si>
    <t>20-45 дней</t>
  </si>
  <si>
    <t>Освещение декоративное</t>
  </si>
  <si>
    <t>Технический втроенный свет</t>
  </si>
  <si>
    <t>4</t>
  </si>
  <si>
    <t xml:space="preserve">Зеркала, пано, декор </t>
  </si>
  <si>
    <t>Винный шкаф</t>
  </si>
  <si>
    <t>Э</t>
  </si>
  <si>
    <t>Т</t>
  </si>
  <si>
    <t>Е</t>
  </si>
  <si>
    <t>Л</t>
  </si>
  <si>
    <t>Подоконники</t>
  </si>
  <si>
    <t>Мягкая мебель (диваны, кресла)</t>
  </si>
  <si>
    <t>Кухонная техника, стиралка</t>
  </si>
  <si>
    <t>Бытовая техника (телевизор, пылесос и тд)</t>
  </si>
  <si>
    <t>01.06.2021______ЖК название______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</si>
</sst>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2" borderId="0" xfId="0" applyFill="1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5" fillId="2" borderId="0" xfId="0" applyFont="1" applyFill="1"/>
    <xf numFmtId="3" fontId="0" fillId="5" borderId="1" xfId="0" applyNumberForma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2" borderId="1" xfId="0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49" fontId="0" fillId="5" borderId="1" xfId="0" applyNumberFormat="1" applyFill="1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/>
    <xf numFmtId="49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3" fontId="7" fillId="5" borderId="1" xfId="0" applyNumberFormat="1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workbookViewId="0">
      <selection activeCell="A2" sqref="A2:O35"/>
    </sheetView>
  </sheetViews>
  <sheetFormatPr defaultColWidth="8.85546875" defaultRowHeight="15" x14ac:dyDescent="0.25"/>
  <cols>
    <col min="1" max="2" width="5.28515625" customWidth="1"/>
    <col min="3" max="3" width="37.7109375" customWidth="1"/>
    <col min="4" max="4" width="12.28515625" style="9" customWidth="1"/>
    <col min="5" max="5" width="12.28515625" customWidth="1"/>
    <col min="6" max="6" width="6.7109375" customWidth="1"/>
    <col min="7" max="7" width="11.28515625" customWidth="1"/>
    <col min="8" max="8" width="12.42578125" customWidth="1"/>
    <col min="9" max="9" width="9.7109375" customWidth="1"/>
    <col min="10" max="10" width="9.42578125" style="9" customWidth="1"/>
    <col min="11" max="11" width="12.28515625" style="9" customWidth="1"/>
    <col min="12" max="13" width="9.28515625" style="9" customWidth="1"/>
    <col min="14" max="14" width="10" style="9" customWidth="1"/>
    <col min="15" max="15" width="11.28515625" style="9" customWidth="1"/>
  </cols>
  <sheetData>
    <row r="1" spans="1:28" ht="15.75" thickBot="1" x14ac:dyDescent="0.3">
      <c r="K1" s="10"/>
      <c r="L1" s="10"/>
      <c r="M1" s="10"/>
      <c r="N1" s="10"/>
      <c r="O1" s="10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31.15" customHeight="1" thickBot="1" x14ac:dyDescent="0.3">
      <c r="A2" s="43" t="s">
        <v>79</v>
      </c>
      <c r="B2" s="44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1" customHeight="1" x14ac:dyDescent="0.3">
      <c r="A3" s="48" t="s">
        <v>0</v>
      </c>
      <c r="B3" s="33"/>
      <c r="C3" s="55" t="s">
        <v>8</v>
      </c>
      <c r="D3" s="57" t="s">
        <v>41</v>
      </c>
      <c r="E3" s="57" t="s">
        <v>43</v>
      </c>
      <c r="F3" s="47" t="s">
        <v>32</v>
      </c>
      <c r="G3" s="47"/>
      <c r="H3" s="47"/>
      <c r="I3" s="47"/>
      <c r="J3" s="47"/>
      <c r="K3" s="47"/>
      <c r="L3" s="53"/>
      <c r="M3" s="53"/>
      <c r="N3" s="53"/>
      <c r="O3" s="5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4.45" customHeight="1" x14ac:dyDescent="0.25">
      <c r="A4" s="49"/>
      <c r="B4" s="27"/>
      <c r="C4" s="56"/>
      <c r="D4" s="58"/>
      <c r="E4" s="58"/>
      <c r="F4" s="7" t="s">
        <v>1</v>
      </c>
      <c r="G4" s="7" t="s">
        <v>25</v>
      </c>
      <c r="H4" s="7" t="s">
        <v>10</v>
      </c>
      <c r="I4" s="7" t="s">
        <v>11</v>
      </c>
      <c r="J4" s="7" t="s">
        <v>33</v>
      </c>
      <c r="K4" s="8" t="s">
        <v>12</v>
      </c>
      <c r="L4" s="7" t="s">
        <v>10</v>
      </c>
      <c r="M4" s="7" t="s">
        <v>11</v>
      </c>
      <c r="N4" s="7" t="s">
        <v>33</v>
      </c>
      <c r="O4" s="8" t="s">
        <v>12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x14ac:dyDescent="0.25">
      <c r="A5" s="11">
        <v>1</v>
      </c>
      <c r="B5" s="32" t="s">
        <v>73</v>
      </c>
      <c r="C5" s="17" t="s">
        <v>9</v>
      </c>
      <c r="D5" s="34" t="s">
        <v>40</v>
      </c>
      <c r="E5" s="20" t="s">
        <v>65</v>
      </c>
      <c r="F5" s="14">
        <v>3</v>
      </c>
      <c r="G5" s="2" t="s">
        <v>26</v>
      </c>
      <c r="H5" s="3">
        <v>18000</v>
      </c>
      <c r="I5" s="3">
        <v>30000</v>
      </c>
      <c r="J5" s="3">
        <v>40000</v>
      </c>
      <c r="K5" s="12">
        <v>60000</v>
      </c>
      <c r="L5" s="3">
        <f t="shared" ref="L5:L34" si="0">F5*H5</f>
        <v>54000</v>
      </c>
      <c r="M5" s="3">
        <f t="shared" ref="M5:M34" si="1">F5*I5</f>
        <v>90000</v>
      </c>
      <c r="N5" s="3">
        <f t="shared" ref="N5:N34" si="2">J5*F5</f>
        <v>120000</v>
      </c>
      <c r="O5" s="12">
        <f t="shared" ref="O5:O34" si="3">K5*F5</f>
        <v>180000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25">
      <c r="A6" s="11">
        <v>2</v>
      </c>
      <c r="B6" s="29" t="s">
        <v>72</v>
      </c>
      <c r="C6" s="17" t="s">
        <v>35</v>
      </c>
      <c r="D6" s="34" t="s">
        <v>40</v>
      </c>
      <c r="E6" s="2" t="s">
        <v>64</v>
      </c>
      <c r="F6" s="14">
        <v>30</v>
      </c>
      <c r="G6" s="2" t="s">
        <v>28</v>
      </c>
      <c r="H6" s="3">
        <v>2000</v>
      </c>
      <c r="I6" s="3">
        <v>3500</v>
      </c>
      <c r="J6" s="3">
        <v>4500</v>
      </c>
      <c r="K6" s="12">
        <v>6500</v>
      </c>
      <c r="L6" s="3">
        <f t="shared" si="0"/>
        <v>60000</v>
      </c>
      <c r="M6" s="3">
        <f t="shared" si="1"/>
        <v>105000</v>
      </c>
      <c r="N6" s="3">
        <f t="shared" si="2"/>
        <v>135000</v>
      </c>
      <c r="O6" s="12">
        <f t="shared" si="3"/>
        <v>195000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25">
      <c r="A7" s="11">
        <v>3</v>
      </c>
      <c r="B7" s="29" t="s">
        <v>72</v>
      </c>
      <c r="C7" s="17" t="s">
        <v>13</v>
      </c>
      <c r="D7" s="11">
        <v>1</v>
      </c>
      <c r="E7" s="2" t="s">
        <v>51</v>
      </c>
      <c r="F7" s="14">
        <v>1</v>
      </c>
      <c r="G7" s="2" t="s">
        <v>30</v>
      </c>
      <c r="H7" s="3">
        <v>120000</v>
      </c>
      <c r="I7" s="3">
        <v>200000</v>
      </c>
      <c r="J7" s="3">
        <v>280000</v>
      </c>
      <c r="K7" s="12">
        <v>500000</v>
      </c>
      <c r="L7" s="3">
        <f>F7*H7</f>
        <v>120000</v>
      </c>
      <c r="M7" s="3">
        <f>F7*I7</f>
        <v>200000</v>
      </c>
      <c r="N7" s="3">
        <f>J7*F7</f>
        <v>280000</v>
      </c>
      <c r="O7" s="12">
        <f>K7*F7</f>
        <v>500000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x14ac:dyDescent="0.25">
      <c r="A8" s="11">
        <v>4</v>
      </c>
      <c r="B8" s="32" t="s">
        <v>73</v>
      </c>
      <c r="C8" s="17" t="s">
        <v>23</v>
      </c>
      <c r="D8" s="34" t="s">
        <v>40</v>
      </c>
      <c r="E8" s="2" t="s">
        <v>51</v>
      </c>
      <c r="F8" s="14">
        <v>3</v>
      </c>
      <c r="G8" s="2" t="s">
        <v>26</v>
      </c>
      <c r="H8" s="3">
        <v>10000</v>
      </c>
      <c r="I8" s="3">
        <v>20000</v>
      </c>
      <c r="J8" s="3">
        <v>50000</v>
      </c>
      <c r="K8" s="12">
        <v>90000</v>
      </c>
      <c r="L8" s="3">
        <f t="shared" ref="L8" si="4">F8*H8</f>
        <v>30000</v>
      </c>
      <c r="M8" s="3">
        <f>F8*I8</f>
        <v>60000</v>
      </c>
      <c r="N8" s="3">
        <f t="shared" ref="N8" si="5">J8*F8</f>
        <v>150000</v>
      </c>
      <c r="O8" s="12">
        <f t="shared" ref="O8" si="6">K8*F8</f>
        <v>270000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x14ac:dyDescent="0.25">
      <c r="A9" s="11">
        <v>5</v>
      </c>
      <c r="B9" s="32" t="s">
        <v>73</v>
      </c>
      <c r="C9" s="17" t="s">
        <v>39</v>
      </c>
      <c r="D9" s="34" t="s">
        <v>40</v>
      </c>
      <c r="E9" s="2" t="s">
        <v>50</v>
      </c>
      <c r="F9" s="14">
        <v>60</v>
      </c>
      <c r="G9" s="2" t="s">
        <v>28</v>
      </c>
      <c r="H9" s="3">
        <v>1300</v>
      </c>
      <c r="I9" s="3">
        <v>1600</v>
      </c>
      <c r="J9" s="3">
        <v>3500</v>
      </c>
      <c r="K9" s="12">
        <v>7000</v>
      </c>
      <c r="L9" s="3">
        <f t="shared" si="0"/>
        <v>78000</v>
      </c>
      <c r="M9" s="3">
        <f t="shared" si="1"/>
        <v>96000</v>
      </c>
      <c r="N9" s="3">
        <f t="shared" si="2"/>
        <v>210000</v>
      </c>
      <c r="O9" s="12">
        <f t="shared" si="3"/>
        <v>420000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x14ac:dyDescent="0.25">
      <c r="A10" s="11">
        <v>6</v>
      </c>
      <c r="B10" s="31" t="s">
        <v>74</v>
      </c>
      <c r="C10" s="17" t="s">
        <v>3</v>
      </c>
      <c r="D10" s="34" t="s">
        <v>40</v>
      </c>
      <c r="E10" s="20" t="s">
        <v>63</v>
      </c>
      <c r="F10" s="14">
        <v>3</v>
      </c>
      <c r="G10" s="3" t="s">
        <v>26</v>
      </c>
      <c r="H10" s="3">
        <v>20000</v>
      </c>
      <c r="I10" s="3">
        <v>40000</v>
      </c>
      <c r="J10" s="3">
        <v>55000</v>
      </c>
      <c r="K10" s="12">
        <v>75000</v>
      </c>
      <c r="L10" s="3">
        <f t="shared" ref="L10:L20" si="7">F10*H10</f>
        <v>60000</v>
      </c>
      <c r="M10" s="3">
        <f t="shared" ref="M10:M16" si="8">F10*I10</f>
        <v>120000</v>
      </c>
      <c r="N10" s="3">
        <f t="shared" ref="N10:N20" si="9">J10*F10</f>
        <v>165000</v>
      </c>
      <c r="O10" s="12">
        <f t="shared" ref="O10:O20" si="10">K10*F10</f>
        <v>225000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x14ac:dyDescent="0.25">
      <c r="A11" s="11">
        <v>7</v>
      </c>
      <c r="B11" s="31" t="s">
        <v>74</v>
      </c>
      <c r="C11" s="17" t="s">
        <v>2</v>
      </c>
      <c r="D11" s="34" t="s">
        <v>61</v>
      </c>
      <c r="E11" s="20" t="s">
        <v>60</v>
      </c>
      <c r="F11" s="14">
        <v>1</v>
      </c>
      <c r="G11" s="3" t="s">
        <v>26</v>
      </c>
      <c r="H11" s="3">
        <v>25000</v>
      </c>
      <c r="I11" s="3">
        <v>50000</v>
      </c>
      <c r="J11" s="3">
        <v>70000</v>
      </c>
      <c r="K11" s="12">
        <v>120000</v>
      </c>
      <c r="L11" s="3">
        <f t="shared" si="7"/>
        <v>25000</v>
      </c>
      <c r="M11" s="3">
        <f t="shared" si="8"/>
        <v>50000</v>
      </c>
      <c r="N11" s="3">
        <f t="shared" si="9"/>
        <v>70000</v>
      </c>
      <c r="O11" s="12">
        <f t="shared" si="10"/>
        <v>120000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x14ac:dyDescent="0.25">
      <c r="A12" s="11">
        <v>8</v>
      </c>
      <c r="B12" s="29" t="s">
        <v>72</v>
      </c>
      <c r="C12" s="17" t="s">
        <v>58</v>
      </c>
      <c r="D12" s="34" t="s">
        <v>61</v>
      </c>
      <c r="E12" s="20" t="s">
        <v>46</v>
      </c>
      <c r="F12" s="14">
        <v>3</v>
      </c>
      <c r="G12" s="2" t="s">
        <v>26</v>
      </c>
      <c r="H12" s="3">
        <v>28000</v>
      </c>
      <c r="I12" s="3">
        <v>35000</v>
      </c>
      <c r="J12" s="3">
        <v>50000</v>
      </c>
      <c r="K12" s="12">
        <v>80000</v>
      </c>
      <c r="L12" s="3">
        <f t="shared" si="7"/>
        <v>84000</v>
      </c>
      <c r="M12" s="3">
        <f t="shared" si="8"/>
        <v>105000</v>
      </c>
      <c r="N12" s="3">
        <f t="shared" si="9"/>
        <v>150000</v>
      </c>
      <c r="O12" s="12">
        <f t="shared" si="10"/>
        <v>240000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x14ac:dyDescent="0.25">
      <c r="A13" s="11">
        <v>9</v>
      </c>
      <c r="B13" s="28" t="s">
        <v>71</v>
      </c>
      <c r="C13" s="17" t="s">
        <v>75</v>
      </c>
      <c r="D13" s="34" t="s">
        <v>61</v>
      </c>
      <c r="E13" s="2" t="s">
        <v>50</v>
      </c>
      <c r="F13" s="14">
        <v>3</v>
      </c>
      <c r="G13" s="2" t="s">
        <v>26</v>
      </c>
      <c r="H13" s="3">
        <v>5000</v>
      </c>
      <c r="I13" s="3">
        <v>18000</v>
      </c>
      <c r="J13" s="3">
        <v>25000</v>
      </c>
      <c r="K13" s="12">
        <v>50000</v>
      </c>
      <c r="L13" s="3">
        <f t="shared" si="7"/>
        <v>15000</v>
      </c>
      <c r="M13" s="3">
        <f t="shared" si="8"/>
        <v>54000</v>
      </c>
      <c r="N13" s="3">
        <f t="shared" si="9"/>
        <v>75000</v>
      </c>
      <c r="O13" s="12">
        <f t="shared" si="10"/>
        <v>150000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x14ac:dyDescent="0.25">
      <c r="A14" s="11">
        <v>10</v>
      </c>
      <c r="B14" s="32" t="s">
        <v>73</v>
      </c>
      <c r="C14" s="17" t="s">
        <v>6</v>
      </c>
      <c r="D14" s="34" t="s">
        <v>61</v>
      </c>
      <c r="E14" s="20" t="s">
        <v>46</v>
      </c>
      <c r="F14" s="14">
        <v>1</v>
      </c>
      <c r="G14" s="2" t="s">
        <v>29</v>
      </c>
      <c r="H14" s="3">
        <v>40000</v>
      </c>
      <c r="I14" s="3">
        <v>120000</v>
      </c>
      <c r="J14" s="3">
        <v>190000</v>
      </c>
      <c r="K14" s="12">
        <v>280000</v>
      </c>
      <c r="L14" s="3">
        <f t="shared" si="7"/>
        <v>40000</v>
      </c>
      <c r="M14" s="3">
        <f t="shared" si="8"/>
        <v>120000</v>
      </c>
      <c r="N14" s="3">
        <f t="shared" si="9"/>
        <v>190000</v>
      </c>
      <c r="O14" s="12">
        <f t="shared" si="10"/>
        <v>280000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x14ac:dyDescent="0.25">
      <c r="A15" s="11">
        <v>11</v>
      </c>
      <c r="B15" s="31" t="s">
        <v>74</v>
      </c>
      <c r="C15" s="17" t="s">
        <v>15</v>
      </c>
      <c r="D15" s="11">
        <v>2</v>
      </c>
      <c r="E15" s="20" t="s">
        <v>46</v>
      </c>
      <c r="F15" s="14">
        <v>50</v>
      </c>
      <c r="G15" s="2" t="s">
        <v>28</v>
      </c>
      <c r="H15" s="3">
        <v>300</v>
      </c>
      <c r="I15" s="3">
        <v>350</v>
      </c>
      <c r="J15" s="3">
        <v>500</v>
      </c>
      <c r="K15" s="3">
        <v>500</v>
      </c>
      <c r="L15" s="3">
        <f t="shared" si="7"/>
        <v>15000</v>
      </c>
      <c r="M15" s="3">
        <f t="shared" si="8"/>
        <v>17500</v>
      </c>
      <c r="N15" s="3">
        <f t="shared" si="9"/>
        <v>25000</v>
      </c>
      <c r="O15" s="12">
        <f t="shared" si="10"/>
        <v>25000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x14ac:dyDescent="0.25">
      <c r="A16" s="11">
        <v>12</v>
      </c>
      <c r="B16" s="31" t="s">
        <v>74</v>
      </c>
      <c r="C16" s="17" t="s">
        <v>38</v>
      </c>
      <c r="D16" s="11">
        <v>2</v>
      </c>
      <c r="E16" s="20" t="s">
        <v>46</v>
      </c>
      <c r="F16" s="14">
        <v>50</v>
      </c>
      <c r="G16" s="2" t="s">
        <v>28</v>
      </c>
      <c r="H16" s="3">
        <v>500</v>
      </c>
      <c r="I16" s="3">
        <v>800</v>
      </c>
      <c r="J16" s="3">
        <v>1100</v>
      </c>
      <c r="K16" s="12">
        <v>2000</v>
      </c>
      <c r="L16" s="3">
        <f t="shared" si="7"/>
        <v>25000</v>
      </c>
      <c r="M16" s="3">
        <f t="shared" si="8"/>
        <v>40000</v>
      </c>
      <c r="N16" s="3">
        <f t="shared" si="9"/>
        <v>55000</v>
      </c>
      <c r="O16" s="12">
        <f t="shared" si="10"/>
        <v>100000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x14ac:dyDescent="0.25">
      <c r="A17" s="11">
        <v>13</v>
      </c>
      <c r="B17" s="31" t="s">
        <v>74</v>
      </c>
      <c r="C17" s="17" t="s">
        <v>59</v>
      </c>
      <c r="D17" s="11">
        <v>2</v>
      </c>
      <c r="E17" s="2" t="s">
        <v>50</v>
      </c>
      <c r="F17" s="14">
        <v>30</v>
      </c>
      <c r="G17" s="2" t="s">
        <v>28</v>
      </c>
      <c r="H17" s="3">
        <v>300</v>
      </c>
      <c r="I17" s="3">
        <v>1000</v>
      </c>
      <c r="J17" s="3">
        <v>2500</v>
      </c>
      <c r="K17" s="12">
        <v>7000</v>
      </c>
      <c r="L17" s="3">
        <f t="shared" si="7"/>
        <v>9000</v>
      </c>
      <c r="M17" s="3">
        <v>1000</v>
      </c>
      <c r="N17" s="3">
        <f t="shared" si="9"/>
        <v>75000</v>
      </c>
      <c r="O17" s="12">
        <f t="shared" si="10"/>
        <v>210000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x14ac:dyDescent="0.25">
      <c r="A18" s="11">
        <v>14</v>
      </c>
      <c r="B18" s="32" t="s">
        <v>73</v>
      </c>
      <c r="C18" s="17" t="s">
        <v>67</v>
      </c>
      <c r="D18" s="11">
        <v>2</v>
      </c>
      <c r="E18" s="20" t="s">
        <v>46</v>
      </c>
      <c r="F18" s="14">
        <v>1</v>
      </c>
      <c r="G18" s="2" t="s">
        <v>29</v>
      </c>
      <c r="H18" s="3">
        <v>25000</v>
      </c>
      <c r="I18" s="3">
        <v>40000</v>
      </c>
      <c r="J18" s="3">
        <v>55000</v>
      </c>
      <c r="K18" s="12">
        <v>140000</v>
      </c>
      <c r="L18" s="3">
        <f t="shared" si="7"/>
        <v>25000</v>
      </c>
      <c r="M18" s="3">
        <f>F18*I18</f>
        <v>40000</v>
      </c>
      <c r="N18" s="3">
        <f t="shared" si="9"/>
        <v>55000</v>
      </c>
      <c r="O18" s="12">
        <f t="shared" si="10"/>
        <v>140000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x14ac:dyDescent="0.25">
      <c r="A19" s="11">
        <v>15</v>
      </c>
      <c r="B19" s="31" t="s">
        <v>74</v>
      </c>
      <c r="C19" s="17" t="s">
        <v>62</v>
      </c>
      <c r="D19" s="11">
        <v>2</v>
      </c>
      <c r="E19" s="20" t="s">
        <v>46</v>
      </c>
      <c r="F19" s="14">
        <v>4</v>
      </c>
      <c r="G19" s="2" t="s">
        <v>30</v>
      </c>
      <c r="H19" s="3">
        <v>10000</v>
      </c>
      <c r="I19" s="3">
        <v>30000</v>
      </c>
      <c r="J19" s="3">
        <v>40000</v>
      </c>
      <c r="K19" s="12">
        <v>70000</v>
      </c>
      <c r="L19" s="3">
        <f t="shared" si="7"/>
        <v>40000</v>
      </c>
      <c r="M19" s="3">
        <f>F19*I19</f>
        <v>120000</v>
      </c>
      <c r="N19" s="3">
        <f t="shared" si="9"/>
        <v>160000</v>
      </c>
      <c r="O19" s="12">
        <f t="shared" si="10"/>
        <v>280000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x14ac:dyDescent="0.25">
      <c r="A20" s="11">
        <v>16</v>
      </c>
      <c r="B20" s="28" t="s">
        <v>71</v>
      </c>
      <c r="C20" s="17" t="s">
        <v>14</v>
      </c>
      <c r="D20" s="11">
        <v>2</v>
      </c>
      <c r="E20" s="20" t="s">
        <v>55</v>
      </c>
      <c r="F20" s="14">
        <v>1</v>
      </c>
      <c r="G20" s="2" t="s">
        <v>27</v>
      </c>
      <c r="H20" s="3">
        <v>550000</v>
      </c>
      <c r="I20" s="3">
        <v>750000</v>
      </c>
      <c r="J20" s="3">
        <v>900000</v>
      </c>
      <c r="K20" s="12">
        <v>2000000</v>
      </c>
      <c r="L20" s="3">
        <f t="shared" si="7"/>
        <v>550000</v>
      </c>
      <c r="M20" s="3">
        <f>F20*I20</f>
        <v>750000</v>
      </c>
      <c r="N20" s="3">
        <f t="shared" si="9"/>
        <v>900000</v>
      </c>
      <c r="O20" s="12">
        <f t="shared" si="10"/>
        <v>2000000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x14ac:dyDescent="0.25">
      <c r="A21" s="11">
        <v>17</v>
      </c>
      <c r="B21" s="28" t="s">
        <v>71</v>
      </c>
      <c r="C21" s="17" t="s">
        <v>4</v>
      </c>
      <c r="D21" s="11">
        <v>2</v>
      </c>
      <c r="E21" s="20" t="s">
        <v>47</v>
      </c>
      <c r="F21" s="14">
        <v>1</v>
      </c>
      <c r="G21" s="2" t="s">
        <v>26</v>
      </c>
      <c r="H21" s="3">
        <v>250000</v>
      </c>
      <c r="I21" s="3">
        <v>400000</v>
      </c>
      <c r="J21" s="3">
        <v>700000</v>
      </c>
      <c r="K21" s="12">
        <v>1000000</v>
      </c>
      <c r="L21" s="3">
        <f t="shared" si="0"/>
        <v>250000</v>
      </c>
      <c r="M21" s="3">
        <f t="shared" si="1"/>
        <v>400000</v>
      </c>
      <c r="N21" s="3">
        <f t="shared" si="2"/>
        <v>700000</v>
      </c>
      <c r="O21" s="12">
        <f t="shared" si="3"/>
        <v>1000000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x14ac:dyDescent="0.25">
      <c r="A22" s="11">
        <v>18</v>
      </c>
      <c r="B22" s="28" t="s">
        <v>71</v>
      </c>
      <c r="C22" s="17" t="s">
        <v>77</v>
      </c>
      <c r="D22" s="11">
        <v>2</v>
      </c>
      <c r="E22" s="20" t="s">
        <v>46</v>
      </c>
      <c r="F22" s="14">
        <v>1</v>
      </c>
      <c r="G22" s="2" t="s">
        <v>27</v>
      </c>
      <c r="H22" s="3">
        <v>160000</v>
      </c>
      <c r="I22" s="3">
        <v>280000</v>
      </c>
      <c r="J22" s="3">
        <v>400000</v>
      </c>
      <c r="K22" s="12">
        <v>800000</v>
      </c>
      <c r="L22" s="3">
        <f t="shared" si="0"/>
        <v>160000</v>
      </c>
      <c r="M22" s="3">
        <f t="shared" si="1"/>
        <v>280000</v>
      </c>
      <c r="N22" s="3">
        <f t="shared" si="2"/>
        <v>400000</v>
      </c>
      <c r="O22" s="12">
        <f t="shared" si="3"/>
        <v>800000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x14ac:dyDescent="0.25">
      <c r="A23" s="11">
        <v>19</v>
      </c>
      <c r="B23" s="28" t="s">
        <v>71</v>
      </c>
      <c r="C23" s="17" t="s">
        <v>5</v>
      </c>
      <c r="D23" s="11">
        <v>3</v>
      </c>
      <c r="E23" s="20" t="s">
        <v>48</v>
      </c>
      <c r="F23" s="14">
        <v>1</v>
      </c>
      <c r="G23" s="2" t="s">
        <v>26</v>
      </c>
      <c r="H23" s="3">
        <v>50000</v>
      </c>
      <c r="I23" s="3">
        <v>100000</v>
      </c>
      <c r="J23" s="3">
        <v>150000</v>
      </c>
      <c r="K23" s="12">
        <v>400000</v>
      </c>
      <c r="L23" s="3">
        <f>F23*H23</f>
        <v>50000</v>
      </c>
      <c r="M23" s="3">
        <f>F23*I23</f>
        <v>100000</v>
      </c>
      <c r="N23" s="3">
        <f>J23*F23</f>
        <v>150000</v>
      </c>
      <c r="O23" s="12">
        <f>K23*F23</f>
        <v>400000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x14ac:dyDescent="0.25">
      <c r="A24" s="11">
        <v>20</v>
      </c>
      <c r="B24" s="29" t="s">
        <v>72</v>
      </c>
      <c r="C24" s="17" t="s">
        <v>76</v>
      </c>
      <c r="D24" s="11">
        <v>3</v>
      </c>
      <c r="E24" s="20" t="s">
        <v>44</v>
      </c>
      <c r="F24" s="14">
        <v>1</v>
      </c>
      <c r="G24" s="2" t="s">
        <v>27</v>
      </c>
      <c r="H24" s="3">
        <v>150000</v>
      </c>
      <c r="I24" s="3">
        <v>250000</v>
      </c>
      <c r="J24" s="3">
        <v>400000</v>
      </c>
      <c r="K24" s="12">
        <v>800000</v>
      </c>
      <c r="L24" s="3">
        <f>F24*H24</f>
        <v>150000</v>
      </c>
      <c r="M24" s="3">
        <f>F24*I24</f>
        <v>250000</v>
      </c>
      <c r="N24" s="3">
        <f>J24*F24</f>
        <v>400000</v>
      </c>
      <c r="O24" s="12">
        <f>K24*F24</f>
        <v>800000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x14ac:dyDescent="0.25">
      <c r="A25" s="11">
        <v>21</v>
      </c>
      <c r="B25" s="28" t="s">
        <v>71</v>
      </c>
      <c r="C25" s="17" t="s">
        <v>19</v>
      </c>
      <c r="D25" s="34" t="s">
        <v>53</v>
      </c>
      <c r="E25" s="2" t="s">
        <v>54</v>
      </c>
      <c r="F25" s="14">
        <v>2</v>
      </c>
      <c r="G25" s="2" t="s">
        <v>26</v>
      </c>
      <c r="H25" s="3">
        <v>60000</v>
      </c>
      <c r="I25" s="3">
        <v>120000</v>
      </c>
      <c r="J25" s="3">
        <v>220000</v>
      </c>
      <c r="K25" s="12">
        <v>310000</v>
      </c>
      <c r="L25" s="3">
        <f>F25*H25</f>
        <v>120000</v>
      </c>
      <c r="M25" s="3">
        <f>F25*I25</f>
        <v>240000</v>
      </c>
      <c r="N25" s="3">
        <f>J25*F25</f>
        <v>440000</v>
      </c>
      <c r="O25" s="12">
        <f>K25*F25</f>
        <v>620000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x14ac:dyDescent="0.25">
      <c r="A26" s="11">
        <v>22</v>
      </c>
      <c r="B26" s="31" t="s">
        <v>74</v>
      </c>
      <c r="C26" s="17" t="s">
        <v>36</v>
      </c>
      <c r="D26" s="34" t="s">
        <v>53</v>
      </c>
      <c r="E26" s="20" t="s">
        <v>49</v>
      </c>
      <c r="F26" s="14">
        <v>3</v>
      </c>
      <c r="G26" s="2" t="s">
        <v>30</v>
      </c>
      <c r="H26" s="3">
        <v>40000</v>
      </c>
      <c r="I26" s="3">
        <v>60000</v>
      </c>
      <c r="J26" s="3">
        <v>80000</v>
      </c>
      <c r="K26" s="12">
        <v>160000</v>
      </c>
      <c r="L26" s="3">
        <f t="shared" si="0"/>
        <v>120000</v>
      </c>
      <c r="M26" s="3">
        <f t="shared" si="1"/>
        <v>180000</v>
      </c>
      <c r="N26" s="3">
        <f t="shared" si="2"/>
        <v>240000</v>
      </c>
      <c r="O26" s="12">
        <f t="shared" si="3"/>
        <v>480000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x14ac:dyDescent="0.25">
      <c r="A27" s="11">
        <v>23</v>
      </c>
      <c r="B27" s="32" t="s">
        <v>73</v>
      </c>
      <c r="C27" s="17" t="s">
        <v>66</v>
      </c>
      <c r="D27" s="34" t="s">
        <v>68</v>
      </c>
      <c r="E27" s="20" t="s">
        <v>45</v>
      </c>
      <c r="F27" s="14">
        <v>1</v>
      </c>
      <c r="G27" s="2" t="s">
        <v>27</v>
      </c>
      <c r="H27" s="3">
        <v>110000</v>
      </c>
      <c r="I27" s="3">
        <v>180000</v>
      </c>
      <c r="J27" s="3">
        <v>300000</v>
      </c>
      <c r="K27" s="12">
        <v>900000</v>
      </c>
      <c r="L27" s="3">
        <f t="shared" si="0"/>
        <v>110000</v>
      </c>
      <c r="M27" s="3">
        <f t="shared" si="1"/>
        <v>180000</v>
      </c>
      <c r="N27" s="3">
        <f t="shared" si="2"/>
        <v>300000</v>
      </c>
      <c r="O27" s="12">
        <f t="shared" si="3"/>
        <v>900000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x14ac:dyDescent="0.25">
      <c r="A28" s="11">
        <v>24</v>
      </c>
      <c r="B28" s="28" t="s">
        <v>71</v>
      </c>
      <c r="C28" s="17" t="s">
        <v>37</v>
      </c>
      <c r="D28" s="11">
        <v>4</v>
      </c>
      <c r="E28" s="20" t="s">
        <v>51</v>
      </c>
      <c r="F28" s="14">
        <v>1</v>
      </c>
      <c r="G28" s="2" t="s">
        <v>27</v>
      </c>
      <c r="H28" s="3">
        <v>60000</v>
      </c>
      <c r="I28" s="3">
        <v>100000</v>
      </c>
      <c r="J28" s="3">
        <v>140000</v>
      </c>
      <c r="K28" s="12">
        <v>350000</v>
      </c>
      <c r="L28" s="3">
        <f t="shared" si="0"/>
        <v>60000</v>
      </c>
      <c r="M28" s="3">
        <f t="shared" si="1"/>
        <v>100000</v>
      </c>
      <c r="N28" s="3">
        <f t="shared" si="2"/>
        <v>140000</v>
      </c>
      <c r="O28" s="12">
        <f t="shared" si="3"/>
        <v>350000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x14ac:dyDescent="0.25">
      <c r="A29" s="11">
        <v>25</v>
      </c>
      <c r="B29" s="32" t="s">
        <v>73</v>
      </c>
      <c r="C29" s="17" t="s">
        <v>69</v>
      </c>
      <c r="D29" s="11">
        <v>4</v>
      </c>
      <c r="E29" s="2" t="s">
        <v>52</v>
      </c>
      <c r="F29" s="14">
        <v>3</v>
      </c>
      <c r="G29" s="2" t="s">
        <v>30</v>
      </c>
      <c r="H29" s="3">
        <v>15000</v>
      </c>
      <c r="I29" s="3">
        <v>25000</v>
      </c>
      <c r="J29" s="3">
        <v>40000</v>
      </c>
      <c r="K29" s="12">
        <v>120000</v>
      </c>
      <c r="L29" s="3">
        <f>F29*H29</f>
        <v>45000</v>
      </c>
      <c r="M29" s="3">
        <f>F29*I29</f>
        <v>75000</v>
      </c>
      <c r="N29" s="3">
        <f>J29*F29</f>
        <v>120000</v>
      </c>
      <c r="O29" s="12">
        <f>K29*F29</f>
        <v>360000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x14ac:dyDescent="0.25">
      <c r="A30" s="11">
        <v>26</v>
      </c>
      <c r="B30" s="32" t="s">
        <v>73</v>
      </c>
      <c r="C30" s="17" t="s">
        <v>21</v>
      </c>
      <c r="D30" s="11">
        <v>4</v>
      </c>
      <c r="E30" s="2" t="s">
        <v>51</v>
      </c>
      <c r="F30" s="14">
        <v>1</v>
      </c>
      <c r="G30" s="2" t="s">
        <v>26</v>
      </c>
      <c r="H30" s="3">
        <v>25000</v>
      </c>
      <c r="I30" s="3">
        <v>40000</v>
      </c>
      <c r="J30" s="3">
        <v>60000</v>
      </c>
      <c r="K30" s="12">
        <v>350000</v>
      </c>
      <c r="L30" s="3">
        <f t="shared" si="0"/>
        <v>25000</v>
      </c>
      <c r="M30" s="3">
        <f t="shared" si="1"/>
        <v>40000</v>
      </c>
      <c r="N30" s="3">
        <f t="shared" si="2"/>
        <v>60000</v>
      </c>
      <c r="O30" s="12">
        <f t="shared" si="3"/>
        <v>350000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x14ac:dyDescent="0.25">
      <c r="A31" s="11">
        <v>27</v>
      </c>
      <c r="B31" s="29" t="s">
        <v>72</v>
      </c>
      <c r="C31" s="17" t="s">
        <v>78</v>
      </c>
      <c r="D31" s="11">
        <v>4</v>
      </c>
      <c r="E31" s="2" t="s">
        <v>46</v>
      </c>
      <c r="F31" s="14">
        <v>3</v>
      </c>
      <c r="G31" s="2" t="s">
        <v>26</v>
      </c>
      <c r="H31" s="3">
        <v>45000</v>
      </c>
      <c r="I31" s="3">
        <v>90000</v>
      </c>
      <c r="J31" s="3">
        <v>130000</v>
      </c>
      <c r="K31" s="12">
        <v>250000</v>
      </c>
      <c r="L31" s="3">
        <f t="shared" ref="L31" si="11">F31*H31</f>
        <v>135000</v>
      </c>
      <c r="M31" s="3">
        <f t="shared" ref="M31" si="12">F31*I31</f>
        <v>270000</v>
      </c>
      <c r="N31" s="3">
        <f t="shared" ref="N31" si="13">J31*F31</f>
        <v>390000</v>
      </c>
      <c r="O31" s="12">
        <f t="shared" ref="O31" si="14">K31*F31</f>
        <v>750000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x14ac:dyDescent="0.25">
      <c r="A32" s="21">
        <v>25</v>
      </c>
      <c r="B32" s="21"/>
      <c r="C32" s="22" t="s">
        <v>16</v>
      </c>
      <c r="D32" s="23" t="s">
        <v>56</v>
      </c>
      <c r="E32" s="23" t="s">
        <v>46</v>
      </c>
      <c r="F32" s="14">
        <v>60</v>
      </c>
      <c r="G32" s="2" t="s">
        <v>28</v>
      </c>
      <c r="H32" s="3">
        <v>12000</v>
      </c>
      <c r="I32" s="3">
        <v>15000</v>
      </c>
      <c r="J32" s="16">
        <v>18000</v>
      </c>
      <c r="K32" s="12">
        <v>23000</v>
      </c>
      <c r="L32" s="3">
        <f t="shared" si="0"/>
        <v>720000</v>
      </c>
      <c r="M32" s="3">
        <f t="shared" si="1"/>
        <v>900000</v>
      </c>
      <c r="N32" s="3">
        <f t="shared" si="2"/>
        <v>1080000</v>
      </c>
      <c r="O32" s="12">
        <f t="shared" si="3"/>
        <v>1380000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x14ac:dyDescent="0.25">
      <c r="A33" s="21">
        <v>26</v>
      </c>
      <c r="B33" s="21"/>
      <c r="C33" s="22" t="s">
        <v>17</v>
      </c>
      <c r="D33" s="23" t="s">
        <v>42</v>
      </c>
      <c r="E33" s="23" t="s">
        <v>46</v>
      </c>
      <c r="F33" s="14">
        <v>60</v>
      </c>
      <c r="G33" s="2" t="s">
        <v>28</v>
      </c>
      <c r="H33" s="3">
        <v>5000</v>
      </c>
      <c r="I33" s="3">
        <v>6000</v>
      </c>
      <c r="J33" s="16">
        <v>6500</v>
      </c>
      <c r="K33" s="12">
        <v>8000</v>
      </c>
      <c r="L33" s="3">
        <f t="shared" si="0"/>
        <v>300000</v>
      </c>
      <c r="M33" s="3">
        <f t="shared" si="1"/>
        <v>360000</v>
      </c>
      <c r="N33" s="3">
        <f t="shared" si="2"/>
        <v>390000</v>
      </c>
      <c r="O33" s="12">
        <f t="shared" si="3"/>
        <v>480000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x14ac:dyDescent="0.25">
      <c r="A34" s="24">
        <v>27</v>
      </c>
      <c r="B34" s="24"/>
      <c r="C34" s="22" t="s">
        <v>7</v>
      </c>
      <c r="D34" s="23" t="s">
        <v>57</v>
      </c>
      <c r="E34" s="21" t="s">
        <v>51</v>
      </c>
      <c r="F34" s="14">
        <v>1</v>
      </c>
      <c r="G34" s="2" t="s">
        <v>27</v>
      </c>
      <c r="H34" s="3">
        <v>100000</v>
      </c>
      <c r="I34" s="3">
        <v>250000</v>
      </c>
      <c r="J34" s="3">
        <v>350000</v>
      </c>
      <c r="K34" s="12">
        <v>700000</v>
      </c>
      <c r="L34" s="3">
        <f t="shared" si="0"/>
        <v>100000</v>
      </c>
      <c r="M34" s="3">
        <f t="shared" si="1"/>
        <v>250000</v>
      </c>
      <c r="N34" s="3">
        <f t="shared" si="2"/>
        <v>350000</v>
      </c>
      <c r="O34" s="12">
        <f t="shared" si="3"/>
        <v>700000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x14ac:dyDescent="0.25">
      <c r="A35" s="2"/>
      <c r="B35" s="30"/>
      <c r="C35" s="50" t="s">
        <v>31</v>
      </c>
      <c r="D35" s="51"/>
      <c r="E35" s="51"/>
      <c r="F35" s="51"/>
      <c r="G35" s="51"/>
      <c r="H35" s="51"/>
      <c r="I35" s="51"/>
      <c r="J35" s="51"/>
      <c r="K35" s="52"/>
      <c r="L35" s="12">
        <f>SUM(L5:L34)</f>
        <v>3575000</v>
      </c>
      <c r="M35" s="12">
        <f>SUM(M5:M34)</f>
        <v>5593500</v>
      </c>
      <c r="N35" s="12">
        <f>SUM(N5:N34)</f>
        <v>7975000</v>
      </c>
      <c r="O35" s="12">
        <f>SUM(O5:O34)</f>
        <v>14705000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42" customHeight="1" x14ac:dyDescent="0.35">
      <c r="A36" s="4"/>
      <c r="B36" s="4"/>
      <c r="C36" s="13" t="s">
        <v>34</v>
      </c>
      <c r="D36" s="15"/>
      <c r="E36" s="13"/>
      <c r="F36" s="4"/>
      <c r="G36" s="4"/>
      <c r="H36" s="4"/>
      <c r="I36" s="4"/>
      <c r="J36" s="10"/>
      <c r="K36" s="10"/>
      <c r="L36" s="10"/>
      <c r="M36" s="10"/>
      <c r="N36" s="10"/>
      <c r="O36" s="10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1" x14ac:dyDescent="0.35">
      <c r="A37" s="36" t="s">
        <v>0</v>
      </c>
      <c r="B37" s="25"/>
      <c r="C37" s="38" t="s">
        <v>8</v>
      </c>
      <c r="D37" s="18"/>
      <c r="E37" s="18"/>
      <c r="F37" s="40" t="s">
        <v>32</v>
      </c>
      <c r="G37" s="40"/>
      <c r="H37" s="40"/>
      <c r="I37" s="40"/>
      <c r="J37" s="40"/>
      <c r="K37" s="40"/>
      <c r="L37" s="41"/>
      <c r="M37" s="41"/>
      <c r="N37" s="41"/>
      <c r="O37" s="42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1" x14ac:dyDescent="0.35">
      <c r="A38" s="37"/>
      <c r="B38" s="26"/>
      <c r="C38" s="39"/>
      <c r="D38" s="19"/>
      <c r="E38" s="19"/>
      <c r="F38" s="5" t="s">
        <v>1</v>
      </c>
      <c r="G38" s="5" t="s">
        <v>25</v>
      </c>
      <c r="H38" s="5" t="s">
        <v>10</v>
      </c>
      <c r="I38" s="5" t="s">
        <v>11</v>
      </c>
      <c r="J38" s="5" t="s">
        <v>33</v>
      </c>
      <c r="K38" s="6" t="s">
        <v>12</v>
      </c>
      <c r="L38" s="5" t="s">
        <v>10</v>
      </c>
      <c r="M38" s="5" t="s">
        <v>11</v>
      </c>
      <c r="N38" s="5" t="s">
        <v>33</v>
      </c>
      <c r="O38" s="6" t="s">
        <v>12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x14ac:dyDescent="0.25">
      <c r="A39" s="2">
        <v>1</v>
      </c>
      <c r="B39" s="2"/>
      <c r="C39" s="1" t="s">
        <v>18</v>
      </c>
      <c r="D39" s="2"/>
      <c r="E39" s="1"/>
      <c r="F39" s="3">
        <v>1</v>
      </c>
      <c r="G39" s="2" t="s">
        <v>27</v>
      </c>
      <c r="H39" s="3">
        <v>250000</v>
      </c>
      <c r="I39" s="3">
        <v>350000</v>
      </c>
      <c r="J39" s="2">
        <v>450000</v>
      </c>
      <c r="K39" s="11">
        <v>900000</v>
      </c>
      <c r="L39" s="3">
        <f t="shared" ref="L39:L42" si="15">F39*H39</f>
        <v>250000</v>
      </c>
      <c r="M39" s="3">
        <f>F39*I39</f>
        <v>350000</v>
      </c>
      <c r="N39" s="2">
        <f t="shared" ref="N39:N42" si="16">J39*F39</f>
        <v>450000</v>
      </c>
      <c r="O39" s="11">
        <f t="shared" ref="O39:O42" si="17">K39*F39</f>
        <v>900000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x14ac:dyDescent="0.25">
      <c r="A40" s="2">
        <v>2</v>
      </c>
      <c r="B40" s="2"/>
      <c r="C40" s="17" t="s">
        <v>20</v>
      </c>
      <c r="D40" s="11"/>
      <c r="E40" s="17"/>
      <c r="F40" s="12">
        <v>1</v>
      </c>
      <c r="G40" s="11" t="s">
        <v>26</v>
      </c>
      <c r="H40" s="12">
        <v>50000</v>
      </c>
      <c r="I40" s="12">
        <v>80000</v>
      </c>
      <c r="J40" s="12">
        <v>150000</v>
      </c>
      <c r="K40" s="12">
        <v>400000</v>
      </c>
      <c r="L40" s="12">
        <f t="shared" si="15"/>
        <v>50000</v>
      </c>
      <c r="M40" s="3">
        <f t="shared" ref="M40:M42" si="18">F40*I40</f>
        <v>80000</v>
      </c>
      <c r="N40" s="12">
        <f t="shared" si="16"/>
        <v>150000</v>
      </c>
      <c r="O40" s="12">
        <f t="shared" si="17"/>
        <v>400000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x14ac:dyDescent="0.25">
      <c r="A41" s="2">
        <v>3</v>
      </c>
      <c r="B41" s="2"/>
      <c r="C41" s="17" t="s">
        <v>22</v>
      </c>
      <c r="D41" s="11"/>
      <c r="E41" s="17"/>
      <c r="F41" s="12">
        <v>1</v>
      </c>
      <c r="G41" s="11" t="s">
        <v>26</v>
      </c>
      <c r="H41" s="12">
        <v>70000</v>
      </c>
      <c r="I41" s="12">
        <v>150000</v>
      </c>
      <c r="J41" s="12">
        <v>250000</v>
      </c>
      <c r="K41" s="12">
        <v>500000</v>
      </c>
      <c r="L41" s="12">
        <f t="shared" si="15"/>
        <v>70000</v>
      </c>
      <c r="M41" s="3">
        <f t="shared" si="18"/>
        <v>150000</v>
      </c>
      <c r="N41" s="12">
        <f t="shared" si="16"/>
        <v>250000</v>
      </c>
      <c r="O41" s="12">
        <f t="shared" si="17"/>
        <v>500000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x14ac:dyDescent="0.25">
      <c r="A42" s="2">
        <v>4</v>
      </c>
      <c r="B42" s="2"/>
      <c r="C42" s="17" t="s">
        <v>24</v>
      </c>
      <c r="D42" s="11"/>
      <c r="E42" s="17"/>
      <c r="F42" s="12">
        <v>1</v>
      </c>
      <c r="G42" s="11" t="s">
        <v>27</v>
      </c>
      <c r="H42" s="12">
        <v>70000</v>
      </c>
      <c r="I42" s="12">
        <v>180000</v>
      </c>
      <c r="J42" s="12">
        <v>350000</v>
      </c>
      <c r="K42" s="12">
        <v>800000</v>
      </c>
      <c r="L42" s="12">
        <f t="shared" si="15"/>
        <v>70000</v>
      </c>
      <c r="M42" s="3">
        <f t="shared" si="18"/>
        <v>180000</v>
      </c>
      <c r="N42" s="12">
        <f t="shared" si="16"/>
        <v>350000</v>
      </c>
      <c r="O42" s="12">
        <f t="shared" si="17"/>
        <v>800000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x14ac:dyDescent="0.25">
      <c r="A43" s="2">
        <v>5</v>
      </c>
      <c r="B43" s="2"/>
      <c r="C43" s="17" t="s">
        <v>70</v>
      </c>
      <c r="D43" s="11"/>
      <c r="E43" s="17"/>
      <c r="F43" s="12">
        <v>1</v>
      </c>
      <c r="G43" s="11" t="s">
        <v>27</v>
      </c>
      <c r="H43" s="12">
        <v>70000</v>
      </c>
      <c r="I43" s="12">
        <v>180000</v>
      </c>
      <c r="J43" s="12">
        <v>350000</v>
      </c>
      <c r="K43" s="12">
        <v>800000</v>
      </c>
      <c r="L43" s="12">
        <f t="shared" ref="L43" si="19">F43*H43</f>
        <v>70000</v>
      </c>
      <c r="M43" s="3">
        <f t="shared" ref="M43" si="20">F43*I43</f>
        <v>180000</v>
      </c>
      <c r="N43" s="12">
        <f t="shared" ref="N43" si="21">J43*F43</f>
        <v>350000</v>
      </c>
      <c r="O43" s="12">
        <f t="shared" ref="O43" si="22">K43*F43</f>
        <v>800000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x14ac:dyDescent="0.25">
      <c r="A44" s="4"/>
      <c r="B44" s="4"/>
      <c r="C44" s="4"/>
      <c r="D44" s="10"/>
      <c r="E44" s="4"/>
      <c r="F44" s="4"/>
      <c r="G44" s="4"/>
      <c r="H44" s="4"/>
      <c r="I44" s="4"/>
      <c r="J44" s="10"/>
      <c r="K44" s="10"/>
      <c r="L44" s="10"/>
      <c r="M44" s="10"/>
      <c r="N44" s="10"/>
      <c r="O44" s="10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x14ac:dyDescent="0.25">
      <c r="A45" s="4"/>
      <c r="B45" s="4"/>
      <c r="C45" s="4"/>
      <c r="D45" s="10"/>
      <c r="E45" s="4"/>
      <c r="F45" s="4"/>
      <c r="G45" s="4"/>
      <c r="H45" s="4"/>
      <c r="I45" s="4"/>
      <c r="J45" s="10"/>
      <c r="K45" s="10"/>
      <c r="L45" s="10"/>
      <c r="M45" s="10"/>
      <c r="N45" s="10"/>
      <c r="O45" s="10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x14ac:dyDescent="0.25">
      <c r="A46" s="4"/>
      <c r="B46" s="4"/>
      <c r="C46" s="4"/>
      <c r="D46" s="10"/>
      <c r="E46" s="4"/>
      <c r="F46" s="4"/>
      <c r="G46" s="4"/>
      <c r="H46" s="4"/>
      <c r="I46" s="4"/>
      <c r="J46" s="10"/>
      <c r="K46" s="10"/>
      <c r="L46" s="10"/>
      <c r="M46" s="10"/>
      <c r="N46" s="10"/>
      <c r="O46" s="1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x14ac:dyDescent="0.25">
      <c r="A47" s="4"/>
      <c r="B47" s="4"/>
      <c r="C47" s="4"/>
      <c r="D47" s="10"/>
      <c r="E47" s="4"/>
      <c r="F47" s="4"/>
      <c r="G47" s="4"/>
      <c r="H47" s="4"/>
      <c r="I47" s="4"/>
      <c r="J47" s="10"/>
      <c r="K47" s="10"/>
      <c r="L47" s="10"/>
      <c r="M47" s="10"/>
      <c r="N47" s="10"/>
      <c r="O47" s="10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x14ac:dyDescent="0.25">
      <c r="A48" s="4"/>
      <c r="B48" s="4"/>
      <c r="C48" s="4"/>
      <c r="D48" s="10"/>
      <c r="E48" s="4"/>
      <c r="F48" s="4"/>
      <c r="G48" s="4"/>
      <c r="H48" s="4"/>
      <c r="I48" s="4"/>
      <c r="J48" s="10"/>
      <c r="K48" s="10"/>
      <c r="L48" s="10"/>
      <c r="M48" s="10"/>
      <c r="N48" s="10"/>
      <c r="O48" s="10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x14ac:dyDescent="0.25">
      <c r="A49" s="4"/>
      <c r="B49" s="4"/>
      <c r="C49" s="4"/>
      <c r="D49" s="10"/>
      <c r="E49" s="4"/>
      <c r="F49" s="4"/>
      <c r="G49" s="4"/>
      <c r="H49" s="4"/>
      <c r="I49" s="4"/>
      <c r="J49" s="10"/>
      <c r="K49" s="10"/>
      <c r="L49" s="10"/>
      <c r="M49" s="10"/>
      <c r="N49" s="10"/>
      <c r="O49" s="10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x14ac:dyDescent="0.25">
      <c r="A50" s="4"/>
      <c r="B50" s="4"/>
      <c r="C50" s="4"/>
      <c r="D50" s="10"/>
      <c r="E50" s="4"/>
      <c r="F50" s="4"/>
      <c r="G50" s="4"/>
      <c r="H50" s="4"/>
      <c r="I50" s="4"/>
      <c r="J50" s="10"/>
      <c r="K50" s="10"/>
      <c r="L50" s="10"/>
      <c r="M50" s="10"/>
      <c r="N50" s="10"/>
      <c r="O50" s="10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x14ac:dyDescent="0.25">
      <c r="A51" s="4"/>
      <c r="B51" s="4"/>
      <c r="C51" s="4"/>
      <c r="D51" s="10"/>
      <c r="E51" s="4"/>
      <c r="F51" s="4"/>
      <c r="G51" s="4"/>
      <c r="H51" s="4"/>
      <c r="I51" s="4"/>
      <c r="J51" s="10"/>
      <c r="K51" s="10"/>
      <c r="L51" s="10"/>
      <c r="M51" s="10"/>
      <c r="N51" s="10"/>
      <c r="O51" s="10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x14ac:dyDescent="0.25">
      <c r="A52" s="4"/>
      <c r="B52" s="4"/>
      <c r="C52" s="4"/>
      <c r="D52" s="10"/>
      <c r="E52" s="4"/>
      <c r="F52" s="4"/>
      <c r="G52" s="4"/>
      <c r="H52" s="4"/>
      <c r="I52" s="4"/>
      <c r="J52" s="10"/>
      <c r="K52" s="10"/>
      <c r="L52" s="10"/>
      <c r="M52" s="10"/>
      <c r="N52" s="10"/>
      <c r="O52" s="10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x14ac:dyDescent="0.25">
      <c r="A53" s="4"/>
      <c r="B53" s="4"/>
      <c r="C53" s="4"/>
      <c r="D53" s="10"/>
      <c r="E53" s="4"/>
      <c r="F53" s="4"/>
      <c r="G53" s="4"/>
      <c r="H53" s="4"/>
      <c r="I53" s="4"/>
      <c r="J53" s="10"/>
      <c r="K53" s="10"/>
      <c r="L53" s="10"/>
      <c r="M53" s="10"/>
      <c r="N53" s="10"/>
      <c r="O53" s="10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x14ac:dyDescent="0.25">
      <c r="A54" s="4"/>
      <c r="B54" s="4"/>
      <c r="C54" s="4"/>
      <c r="D54" s="10"/>
      <c r="E54" s="4"/>
      <c r="F54" s="4"/>
      <c r="G54" s="4"/>
      <c r="H54" s="4"/>
      <c r="I54" s="4"/>
      <c r="J54" s="10"/>
      <c r="K54" s="10"/>
      <c r="L54" s="10"/>
      <c r="M54" s="10"/>
      <c r="N54" s="10"/>
      <c r="O54" s="10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x14ac:dyDescent="0.25">
      <c r="A55" s="4"/>
      <c r="B55" s="4"/>
      <c r="C55" s="4"/>
      <c r="D55" s="10"/>
      <c r="E55" s="4"/>
      <c r="F55" s="4"/>
      <c r="G55" s="4"/>
      <c r="H55" s="4"/>
      <c r="I55" s="4"/>
      <c r="J55" s="10"/>
      <c r="K55" s="10"/>
      <c r="L55" s="10"/>
      <c r="M55" s="10"/>
      <c r="N55" s="10"/>
      <c r="O55" s="10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x14ac:dyDescent="0.25">
      <c r="A56" s="4"/>
      <c r="B56" s="4"/>
      <c r="C56" s="4"/>
      <c r="D56" s="10"/>
      <c r="E56" s="4"/>
      <c r="F56" s="4"/>
      <c r="G56" s="4"/>
      <c r="H56" s="4"/>
      <c r="I56" s="4"/>
      <c r="J56" s="10"/>
      <c r="K56" s="10"/>
      <c r="L56" s="10"/>
      <c r="M56" s="10"/>
      <c r="N56" s="10"/>
      <c r="O56" s="10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x14ac:dyDescent="0.25">
      <c r="A57" s="4"/>
      <c r="B57" s="4"/>
      <c r="C57" s="4"/>
      <c r="D57" s="10"/>
      <c r="E57" s="4"/>
      <c r="F57" s="4"/>
      <c r="G57" s="4"/>
      <c r="H57" s="4"/>
      <c r="I57" s="4"/>
      <c r="J57" s="10"/>
      <c r="K57" s="10"/>
      <c r="L57" s="10"/>
      <c r="M57" s="10"/>
      <c r="N57" s="10"/>
      <c r="O57" s="10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x14ac:dyDescent="0.25">
      <c r="A58" s="4"/>
      <c r="B58" s="4"/>
      <c r="C58" s="4"/>
      <c r="D58" s="10"/>
      <c r="E58" s="4"/>
      <c r="F58" s="4"/>
      <c r="G58" s="4"/>
      <c r="H58" s="4"/>
      <c r="I58" s="4"/>
      <c r="J58" s="10"/>
      <c r="K58" s="10"/>
      <c r="L58" s="10"/>
      <c r="M58" s="10"/>
      <c r="N58" s="10"/>
      <c r="O58" s="10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x14ac:dyDescent="0.25">
      <c r="A59" s="4"/>
      <c r="B59" s="4"/>
      <c r="C59" s="4"/>
      <c r="D59" s="10"/>
      <c r="E59" s="4"/>
      <c r="F59" s="4"/>
      <c r="G59" s="4"/>
      <c r="H59" s="4"/>
      <c r="I59" s="4"/>
      <c r="J59" s="10"/>
      <c r="K59" s="10"/>
      <c r="L59" s="10"/>
      <c r="M59" s="10"/>
      <c r="N59" s="10"/>
      <c r="O59" s="10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x14ac:dyDescent="0.25">
      <c r="A60" s="4"/>
      <c r="B60" s="4"/>
      <c r="C60" s="4"/>
      <c r="D60" s="10"/>
      <c r="E60" s="4"/>
      <c r="F60" s="4"/>
      <c r="G60" s="4"/>
      <c r="H60" s="4"/>
      <c r="I60" s="4"/>
      <c r="J60" s="10"/>
      <c r="K60" s="10"/>
      <c r="L60" s="10"/>
      <c r="M60" s="10"/>
      <c r="N60" s="10"/>
      <c r="O60" s="10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x14ac:dyDescent="0.25">
      <c r="A61" s="4"/>
      <c r="B61" s="4"/>
      <c r="C61" s="4"/>
      <c r="D61" s="10"/>
      <c r="E61" s="4"/>
      <c r="F61" s="4"/>
      <c r="G61" s="4"/>
      <c r="H61" s="4"/>
      <c r="I61" s="4"/>
      <c r="J61" s="10"/>
      <c r="K61" s="10"/>
      <c r="L61" s="10"/>
      <c r="M61" s="10"/>
      <c r="N61" s="10"/>
      <c r="O61" s="10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x14ac:dyDescent="0.25">
      <c r="A62" s="4"/>
      <c r="B62" s="4"/>
      <c r="C62" s="4"/>
      <c r="D62" s="10"/>
      <c r="E62" s="4"/>
      <c r="F62" s="4"/>
      <c r="G62" s="4"/>
      <c r="H62" s="4"/>
      <c r="I62" s="4"/>
      <c r="J62" s="10"/>
      <c r="K62" s="10"/>
      <c r="L62" s="10"/>
      <c r="M62" s="10"/>
      <c r="N62" s="10"/>
      <c r="O62" s="10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x14ac:dyDescent="0.25">
      <c r="A63" s="4"/>
      <c r="B63" s="4"/>
      <c r="C63" s="4"/>
      <c r="D63" s="10"/>
      <c r="E63" s="4"/>
      <c r="F63" s="4"/>
      <c r="G63" s="4"/>
      <c r="H63" s="4"/>
      <c r="I63" s="4"/>
      <c r="J63" s="10"/>
      <c r="K63" s="10"/>
      <c r="L63" s="10"/>
      <c r="M63" s="10"/>
      <c r="N63" s="10"/>
      <c r="O63" s="10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x14ac:dyDescent="0.25">
      <c r="A64" s="4"/>
      <c r="B64" s="4"/>
      <c r="C64" s="4"/>
      <c r="D64" s="10"/>
      <c r="E64" s="4"/>
      <c r="F64" s="4"/>
      <c r="G64" s="4"/>
      <c r="H64" s="4"/>
      <c r="I64" s="4"/>
      <c r="J64" s="10"/>
      <c r="K64" s="10"/>
      <c r="L64" s="10"/>
      <c r="M64" s="10"/>
      <c r="N64" s="10"/>
      <c r="O64" s="10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x14ac:dyDescent="0.25">
      <c r="A65" s="4"/>
      <c r="B65" s="4"/>
      <c r="C65" s="4"/>
      <c r="D65" s="10"/>
      <c r="E65" s="4"/>
      <c r="F65" s="4"/>
      <c r="G65" s="4"/>
      <c r="H65" s="4"/>
      <c r="I65" s="4"/>
      <c r="J65" s="10"/>
      <c r="K65" s="10"/>
      <c r="L65" s="10"/>
      <c r="M65" s="10"/>
      <c r="N65" s="10"/>
      <c r="O65" s="10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x14ac:dyDescent="0.25">
      <c r="A66" s="4"/>
      <c r="B66" s="4"/>
      <c r="C66" s="4"/>
      <c r="D66" s="10"/>
      <c r="E66" s="4"/>
      <c r="F66" s="4"/>
      <c r="G66" s="4"/>
      <c r="H66" s="4"/>
      <c r="I66" s="4"/>
      <c r="J66" s="10"/>
      <c r="K66" s="10"/>
      <c r="L66" s="10"/>
      <c r="M66" s="10"/>
      <c r="N66" s="10"/>
      <c r="O66" s="10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x14ac:dyDescent="0.25">
      <c r="A67" s="4"/>
      <c r="B67" s="4"/>
      <c r="C67" s="4"/>
      <c r="D67" s="10"/>
      <c r="E67" s="4"/>
      <c r="F67" s="4"/>
      <c r="G67" s="4"/>
      <c r="H67" s="4"/>
      <c r="I67" s="4"/>
      <c r="J67" s="10"/>
      <c r="K67" s="10"/>
      <c r="L67" s="10"/>
      <c r="M67" s="10"/>
      <c r="N67" s="10"/>
      <c r="O67" s="10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x14ac:dyDescent="0.25">
      <c r="A68" s="4"/>
      <c r="B68" s="4"/>
      <c r="C68" s="4"/>
      <c r="D68" s="10"/>
      <c r="E68" s="4"/>
      <c r="F68" s="4"/>
      <c r="G68" s="4"/>
      <c r="H68" s="4"/>
      <c r="I68" s="4"/>
      <c r="J68" s="10"/>
      <c r="K68" s="10"/>
      <c r="L68" s="10"/>
      <c r="M68" s="10"/>
      <c r="N68" s="10"/>
      <c r="O68" s="10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x14ac:dyDescent="0.25">
      <c r="A69" s="4"/>
      <c r="B69" s="4"/>
      <c r="C69" s="4"/>
      <c r="D69" s="10"/>
      <c r="E69" s="4"/>
      <c r="F69" s="4"/>
      <c r="G69" s="4"/>
      <c r="H69" s="4"/>
      <c r="I69" s="4"/>
      <c r="J69" s="10"/>
      <c r="K69" s="10"/>
      <c r="L69" s="10"/>
      <c r="M69" s="10"/>
      <c r="N69" s="10"/>
      <c r="O69" s="10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x14ac:dyDescent="0.25">
      <c r="A70" s="4"/>
      <c r="B70" s="4"/>
      <c r="C70" s="4"/>
      <c r="D70" s="10"/>
      <c r="E70" s="4"/>
      <c r="F70" s="4"/>
      <c r="G70" s="4"/>
      <c r="H70" s="4"/>
      <c r="I70" s="4"/>
      <c r="J70" s="10"/>
      <c r="K70" s="10"/>
      <c r="L70" s="10"/>
      <c r="M70" s="10"/>
      <c r="N70" s="10"/>
      <c r="O70" s="10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x14ac:dyDescent="0.25">
      <c r="A71" s="4"/>
      <c r="B71" s="4"/>
      <c r="C71" s="4"/>
      <c r="D71" s="10"/>
      <c r="E71" s="4"/>
      <c r="F71" s="4"/>
      <c r="G71" s="4"/>
      <c r="H71" s="4"/>
      <c r="I71" s="4"/>
      <c r="J71" s="10"/>
      <c r="K71" s="10"/>
      <c r="L71" s="10"/>
      <c r="M71" s="10"/>
      <c r="N71" s="10"/>
      <c r="O71" s="10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x14ac:dyDescent="0.25">
      <c r="A72" s="4"/>
      <c r="B72" s="4"/>
      <c r="C72" s="4"/>
      <c r="D72" s="10"/>
      <c r="E72" s="4"/>
      <c r="F72" s="4"/>
      <c r="G72" s="4"/>
      <c r="H72" s="4"/>
      <c r="I72" s="4"/>
      <c r="J72" s="10"/>
      <c r="K72" s="10"/>
      <c r="L72" s="10"/>
      <c r="M72" s="10"/>
      <c r="N72" s="10"/>
      <c r="O72" s="10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x14ac:dyDescent="0.25">
      <c r="A73" s="4"/>
      <c r="B73" s="4"/>
      <c r="C73" s="4"/>
      <c r="D73" s="10"/>
      <c r="E73" s="4"/>
      <c r="F73" s="4"/>
      <c r="G73" s="4"/>
      <c r="H73" s="4"/>
      <c r="I73" s="4"/>
      <c r="J73" s="10"/>
      <c r="K73" s="10"/>
      <c r="L73" s="10"/>
      <c r="M73" s="10"/>
      <c r="N73" s="10"/>
      <c r="O73" s="10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x14ac:dyDescent="0.25">
      <c r="A74" s="4"/>
      <c r="B74" s="4"/>
      <c r="C74" s="4"/>
      <c r="D74" s="10"/>
      <c r="E74" s="4"/>
      <c r="F74" s="4"/>
      <c r="G74" s="4"/>
      <c r="H74" s="4"/>
      <c r="I74" s="4"/>
      <c r="J74" s="10"/>
      <c r="K74" s="10"/>
      <c r="L74" s="10"/>
      <c r="M74" s="10"/>
      <c r="N74" s="10"/>
      <c r="O74" s="10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x14ac:dyDescent="0.25">
      <c r="A75" s="4"/>
      <c r="B75" s="4"/>
      <c r="C75" s="4"/>
      <c r="D75" s="10"/>
      <c r="E75" s="4"/>
      <c r="F75" s="4"/>
      <c r="G75" s="4"/>
      <c r="H75" s="4"/>
      <c r="I75" s="4"/>
      <c r="J75" s="10"/>
      <c r="K75" s="10"/>
      <c r="L75" s="10"/>
      <c r="M75" s="10"/>
      <c r="N75" s="10"/>
      <c r="O75" s="10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x14ac:dyDescent="0.25">
      <c r="A76" s="4"/>
      <c r="B76" s="4"/>
      <c r="C76" s="4"/>
      <c r="D76" s="10"/>
      <c r="E76" s="4"/>
      <c r="F76" s="4"/>
      <c r="G76" s="4"/>
      <c r="H76" s="4"/>
      <c r="I76" s="4"/>
      <c r="J76" s="10"/>
      <c r="K76" s="10"/>
      <c r="L76" s="10"/>
      <c r="M76" s="10"/>
      <c r="N76" s="10"/>
      <c r="O76" s="10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x14ac:dyDescent="0.25">
      <c r="A77" s="4"/>
      <c r="B77" s="4"/>
      <c r="C77" s="4"/>
      <c r="D77" s="10"/>
      <c r="E77" s="4"/>
      <c r="F77" s="4"/>
      <c r="G77" s="4"/>
      <c r="H77" s="4"/>
      <c r="I77" s="4"/>
      <c r="J77" s="10"/>
      <c r="K77" s="10"/>
      <c r="L77" s="10"/>
      <c r="M77" s="10"/>
      <c r="N77" s="10"/>
      <c r="O77" s="10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x14ac:dyDescent="0.25">
      <c r="A78" s="4"/>
      <c r="B78" s="4"/>
      <c r="C78" s="4"/>
      <c r="D78" s="10"/>
      <c r="E78" s="4"/>
      <c r="F78" s="4"/>
      <c r="G78" s="4"/>
      <c r="H78" s="4"/>
      <c r="I78" s="4"/>
      <c r="J78" s="10"/>
      <c r="K78" s="10"/>
      <c r="L78" s="10"/>
      <c r="M78" s="10"/>
      <c r="N78" s="10"/>
      <c r="O78" s="10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x14ac:dyDescent="0.25">
      <c r="A79" s="4"/>
      <c r="B79" s="4"/>
      <c r="C79" s="4"/>
      <c r="D79" s="10"/>
      <c r="E79" s="4"/>
      <c r="F79" s="4"/>
      <c r="G79" s="4"/>
      <c r="H79" s="4"/>
      <c r="I79" s="4"/>
      <c r="J79" s="10"/>
      <c r="K79" s="10"/>
      <c r="L79" s="10"/>
      <c r="M79" s="10"/>
      <c r="N79" s="10"/>
      <c r="O79" s="10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x14ac:dyDescent="0.25">
      <c r="A80" s="4"/>
      <c r="B80" s="4"/>
      <c r="C80" s="4"/>
      <c r="D80" s="10"/>
      <c r="E80" s="4"/>
      <c r="F80" s="4"/>
      <c r="G80" s="4"/>
      <c r="H80" s="4"/>
      <c r="I80" s="4"/>
      <c r="J80" s="10"/>
      <c r="K80" s="10"/>
      <c r="L80" s="10"/>
      <c r="M80" s="10"/>
      <c r="N80" s="10"/>
      <c r="O80" s="10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x14ac:dyDescent="0.25">
      <c r="A81" s="4"/>
      <c r="B81" s="4"/>
      <c r="C81" s="4"/>
      <c r="D81" s="10"/>
      <c r="E81" s="4"/>
      <c r="F81" s="4"/>
      <c r="G81" s="4"/>
      <c r="H81" s="4"/>
      <c r="I81" s="4"/>
      <c r="J81" s="10"/>
      <c r="K81" s="10"/>
      <c r="L81" s="10"/>
      <c r="M81" s="10"/>
      <c r="N81" s="10"/>
      <c r="O81" s="10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</sheetData>
  <mergeCells count="12">
    <mergeCell ref="A37:A38"/>
    <mergeCell ref="C37:C38"/>
    <mergeCell ref="F37:K37"/>
    <mergeCell ref="L37:O37"/>
    <mergeCell ref="A2:O2"/>
    <mergeCell ref="F3:K3"/>
    <mergeCell ref="A3:A4"/>
    <mergeCell ref="C35:K35"/>
    <mergeCell ref="L3:O3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7"/>
  <sheetViews>
    <sheetView tabSelected="1" topLeftCell="A4" workbookViewId="0">
      <selection activeCell="I13" sqref="I13"/>
    </sheetView>
  </sheetViews>
  <sheetFormatPr defaultColWidth="8.85546875" defaultRowHeight="15" x14ac:dyDescent="0.25"/>
  <cols>
    <col min="4" max="4" width="39" customWidth="1"/>
    <col min="6" max="6" width="19" customWidth="1"/>
    <col min="8" max="9" width="18.5703125" customWidth="1"/>
  </cols>
  <sheetData>
    <row r="3" spans="2:17" ht="15.75" thickBot="1" x14ac:dyDescent="0.3"/>
    <row r="4" spans="2:17" ht="19.5" thickBot="1" x14ac:dyDescent="0.3">
      <c r="B4" s="43" t="s">
        <v>79</v>
      </c>
      <c r="C4" s="44"/>
      <c r="D4" s="44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</row>
    <row r="5" spans="2:17" ht="18.75" x14ac:dyDescent="0.3">
      <c r="B5" s="48" t="s">
        <v>0</v>
      </c>
      <c r="C5" s="33"/>
      <c r="D5" s="55" t="s">
        <v>8</v>
      </c>
      <c r="E5" s="57" t="s">
        <v>41</v>
      </c>
      <c r="F5" s="57" t="s">
        <v>43</v>
      </c>
      <c r="G5" s="47" t="s">
        <v>32</v>
      </c>
      <c r="H5" s="47"/>
      <c r="I5" s="47"/>
      <c r="J5" s="47"/>
      <c r="K5" s="47"/>
      <c r="L5" s="47"/>
      <c r="M5" s="47"/>
      <c r="N5" s="53"/>
      <c r="O5" s="53"/>
      <c r="P5" s="53"/>
      <c r="Q5" s="54"/>
    </row>
    <row r="6" spans="2:17" x14ac:dyDescent="0.25">
      <c r="B6" s="49"/>
      <c r="C6" s="35"/>
      <c r="D6" s="56"/>
      <c r="E6" s="58"/>
      <c r="F6" s="58"/>
      <c r="G6" s="7" t="s">
        <v>1</v>
      </c>
      <c r="H6" s="7" t="s">
        <v>25</v>
      </c>
      <c r="I6" s="7"/>
      <c r="J6" s="7" t="s">
        <v>10</v>
      </c>
      <c r="K6" s="7" t="s">
        <v>11</v>
      </c>
      <c r="L6" s="7" t="s">
        <v>33</v>
      </c>
      <c r="M6" s="8" t="s">
        <v>12</v>
      </c>
      <c r="N6" s="7" t="s">
        <v>10</v>
      </c>
      <c r="O6" s="7" t="s">
        <v>11</v>
      </c>
      <c r="P6" s="7" t="s">
        <v>33</v>
      </c>
      <c r="Q6" s="8" t="s">
        <v>12</v>
      </c>
    </row>
    <row r="7" spans="2:17" x14ac:dyDescent="0.25">
      <c r="B7" s="11">
        <v>1</v>
      </c>
      <c r="C7" s="11" t="s">
        <v>73</v>
      </c>
      <c r="D7" s="17"/>
      <c r="E7" s="34"/>
      <c r="F7" s="20"/>
      <c r="G7" s="14"/>
      <c r="H7" s="2"/>
      <c r="I7" s="2"/>
      <c r="J7" s="3"/>
      <c r="K7" s="3"/>
      <c r="L7" s="3"/>
      <c r="M7" s="12"/>
      <c r="N7" s="3"/>
      <c r="O7" s="3"/>
      <c r="P7" s="3"/>
      <c r="Q7" s="12"/>
    </row>
    <row r="8" spans="2:17" x14ac:dyDescent="0.25">
      <c r="B8" s="11">
        <v>2</v>
      </c>
      <c r="C8" s="11" t="s">
        <v>72</v>
      </c>
      <c r="D8" s="67" t="s">
        <v>35</v>
      </c>
      <c r="E8" s="68" t="s">
        <v>40</v>
      </c>
      <c r="F8" s="69" t="s">
        <v>64</v>
      </c>
      <c r="G8" s="70">
        <v>30</v>
      </c>
      <c r="H8" s="69" t="s">
        <v>28</v>
      </c>
      <c r="I8" s="71">
        <v>102000</v>
      </c>
      <c r="J8" s="71">
        <v>2000</v>
      </c>
      <c r="K8" s="71">
        <v>3500</v>
      </c>
      <c r="L8" s="71">
        <v>4500</v>
      </c>
      <c r="M8" s="72">
        <v>6500</v>
      </c>
      <c r="N8" s="71">
        <f>G8*J8</f>
        <v>60000</v>
      </c>
      <c r="O8" s="71">
        <f>G8*K8</f>
        <v>105000</v>
      </c>
      <c r="P8" s="71">
        <f>L8*G8</f>
        <v>135000</v>
      </c>
      <c r="Q8" s="72">
        <f>M8*G8</f>
        <v>195000</v>
      </c>
    </row>
    <row r="9" spans="2:17" x14ac:dyDescent="0.25">
      <c r="B9" s="11">
        <v>3</v>
      </c>
      <c r="C9" s="11" t="s">
        <v>72</v>
      </c>
      <c r="D9" s="59" t="s">
        <v>13</v>
      </c>
      <c r="E9" s="65">
        <v>1</v>
      </c>
      <c r="F9" s="61" t="s">
        <v>51</v>
      </c>
      <c r="G9" s="62">
        <v>1</v>
      </c>
      <c r="H9" s="61" t="s">
        <v>30</v>
      </c>
      <c r="I9" s="71">
        <v>120000</v>
      </c>
      <c r="J9" s="63">
        <v>120000</v>
      </c>
      <c r="K9" s="63">
        <v>200000</v>
      </c>
      <c r="L9" s="63">
        <v>280000</v>
      </c>
      <c r="M9" s="64">
        <v>500000</v>
      </c>
      <c r="N9" s="63">
        <f>G9*J9</f>
        <v>120000</v>
      </c>
      <c r="O9" s="63">
        <f>G9*K9</f>
        <v>200000</v>
      </c>
      <c r="P9" s="63">
        <f>L9*G9</f>
        <v>280000</v>
      </c>
      <c r="Q9" s="64">
        <f>M9*G9</f>
        <v>500000</v>
      </c>
    </row>
    <row r="10" spans="2:17" x14ac:dyDescent="0.25">
      <c r="B10" s="11">
        <v>4</v>
      </c>
      <c r="C10" s="11" t="s">
        <v>73</v>
      </c>
      <c r="D10" s="59" t="s">
        <v>23</v>
      </c>
      <c r="E10" s="60" t="s">
        <v>40</v>
      </c>
      <c r="F10" s="61" t="s">
        <v>51</v>
      </c>
      <c r="G10" s="62">
        <v>3</v>
      </c>
      <c r="H10" s="61" t="s">
        <v>26</v>
      </c>
      <c r="I10" s="71">
        <v>20000</v>
      </c>
      <c r="J10" s="63">
        <v>10000</v>
      </c>
      <c r="K10" s="63">
        <v>20000</v>
      </c>
      <c r="L10" s="63">
        <v>50000</v>
      </c>
      <c r="M10" s="64">
        <v>90000</v>
      </c>
      <c r="N10" s="63">
        <f t="shared" ref="N10" si="0">G10*J10</f>
        <v>30000</v>
      </c>
      <c r="O10" s="63">
        <f>G10*K10</f>
        <v>60000</v>
      </c>
      <c r="P10" s="63">
        <f t="shared" ref="P10" si="1">L10*G10</f>
        <v>150000</v>
      </c>
      <c r="Q10" s="64">
        <f t="shared" ref="Q10" si="2">M10*G10</f>
        <v>270000</v>
      </c>
    </row>
    <row r="11" spans="2:17" x14ac:dyDescent="0.25">
      <c r="B11" s="11">
        <v>5</v>
      </c>
      <c r="C11" s="11" t="s">
        <v>73</v>
      </c>
      <c r="D11" s="59" t="s">
        <v>39</v>
      </c>
      <c r="E11" s="60" t="s">
        <v>40</v>
      </c>
      <c r="F11" s="61" t="s">
        <v>50</v>
      </c>
      <c r="G11" s="62">
        <v>60</v>
      </c>
      <c r="H11" s="61" t="s">
        <v>28</v>
      </c>
      <c r="I11" s="71">
        <v>145000</v>
      </c>
      <c r="J11" s="63">
        <v>1300</v>
      </c>
      <c r="K11" s="63">
        <v>1600</v>
      </c>
      <c r="L11" s="63">
        <v>3500</v>
      </c>
      <c r="M11" s="64">
        <v>7000</v>
      </c>
      <c r="N11" s="63">
        <f>G11*J11</f>
        <v>78000</v>
      </c>
      <c r="O11" s="63">
        <f>G11*K11</f>
        <v>96000</v>
      </c>
      <c r="P11" s="63">
        <f>L11*G11</f>
        <v>210000</v>
      </c>
      <c r="Q11" s="64">
        <f>M11*G11</f>
        <v>420000</v>
      </c>
    </row>
    <row r="12" spans="2:17" x14ac:dyDescent="0.25">
      <c r="B12" s="11">
        <v>6</v>
      </c>
      <c r="C12" s="11" t="s">
        <v>74</v>
      </c>
      <c r="D12" s="59" t="s">
        <v>3</v>
      </c>
      <c r="E12" s="60" t="s">
        <v>40</v>
      </c>
      <c r="F12" s="66" t="s">
        <v>63</v>
      </c>
      <c r="G12" s="62">
        <v>3</v>
      </c>
      <c r="H12" s="63" t="s">
        <v>26</v>
      </c>
      <c r="I12" s="63">
        <v>20000</v>
      </c>
      <c r="J12" s="63">
        <v>20000</v>
      </c>
      <c r="K12" s="63">
        <v>40000</v>
      </c>
      <c r="L12" s="63">
        <v>55000</v>
      </c>
      <c r="M12" s="64">
        <v>75000</v>
      </c>
      <c r="N12" s="63">
        <f>G12*J12</f>
        <v>60000</v>
      </c>
      <c r="O12" s="63">
        <f>G12*K12</f>
        <v>120000</v>
      </c>
      <c r="P12" s="63">
        <f>L12*G12</f>
        <v>165000</v>
      </c>
      <c r="Q12" s="64">
        <f>M12*G12</f>
        <v>225000</v>
      </c>
    </row>
    <row r="13" spans="2:17" x14ac:dyDescent="0.25">
      <c r="B13" s="11">
        <v>7</v>
      </c>
      <c r="C13" s="11" t="s">
        <v>74</v>
      </c>
      <c r="D13" s="59" t="s">
        <v>2</v>
      </c>
      <c r="E13" s="60" t="s">
        <v>61</v>
      </c>
      <c r="F13" s="66" t="s">
        <v>60</v>
      </c>
      <c r="G13" s="62">
        <v>1</v>
      </c>
      <c r="H13" s="63" t="s">
        <v>26</v>
      </c>
      <c r="I13" s="63">
        <v>25000</v>
      </c>
      <c r="J13" s="63">
        <v>25000</v>
      </c>
      <c r="K13" s="63">
        <v>50000</v>
      </c>
      <c r="L13" s="63">
        <v>70000</v>
      </c>
      <c r="M13" s="64">
        <v>120000</v>
      </c>
      <c r="N13" s="63">
        <f>G13*J13</f>
        <v>25000</v>
      </c>
      <c r="O13" s="63">
        <f>G13*K13</f>
        <v>50000</v>
      </c>
      <c r="P13" s="63">
        <f>L13*G13</f>
        <v>70000</v>
      </c>
      <c r="Q13" s="64">
        <f>M13*G13</f>
        <v>120000</v>
      </c>
    </row>
    <row r="14" spans="2:17" x14ac:dyDescent="0.25">
      <c r="B14" s="11">
        <v>8</v>
      </c>
      <c r="C14" s="11" t="s">
        <v>72</v>
      </c>
      <c r="D14" s="59" t="s">
        <v>58</v>
      </c>
      <c r="E14" s="60" t="s">
        <v>61</v>
      </c>
      <c r="F14" s="66" t="s">
        <v>46</v>
      </c>
      <c r="G14" s="62">
        <v>3</v>
      </c>
      <c r="H14" s="61" t="s">
        <v>26</v>
      </c>
      <c r="I14" s="63">
        <v>28000</v>
      </c>
      <c r="J14" s="63">
        <v>28000</v>
      </c>
      <c r="K14" s="63">
        <v>35000</v>
      </c>
      <c r="L14" s="63">
        <v>50000</v>
      </c>
      <c r="M14" s="64">
        <v>80000</v>
      </c>
      <c r="N14" s="63">
        <f>G14*J14</f>
        <v>84000</v>
      </c>
      <c r="O14" s="63">
        <f>G14*K14</f>
        <v>105000</v>
      </c>
      <c r="P14" s="63">
        <f>L14*G14</f>
        <v>150000</v>
      </c>
      <c r="Q14" s="64">
        <f>M14*G14</f>
        <v>240000</v>
      </c>
    </row>
    <row r="15" spans="2:17" x14ac:dyDescent="0.25">
      <c r="B15" s="11">
        <v>9</v>
      </c>
      <c r="C15" s="11" t="s">
        <v>71</v>
      </c>
      <c r="D15" s="59" t="s">
        <v>75</v>
      </c>
      <c r="E15" s="60" t="s">
        <v>61</v>
      </c>
      <c r="F15" s="61" t="s">
        <v>50</v>
      </c>
      <c r="G15" s="62">
        <v>3</v>
      </c>
      <c r="H15" s="61" t="s">
        <v>26</v>
      </c>
      <c r="I15" s="63">
        <v>5000</v>
      </c>
      <c r="J15" s="63">
        <v>5000</v>
      </c>
      <c r="K15" s="63">
        <v>18000</v>
      </c>
      <c r="L15" s="63">
        <v>25000</v>
      </c>
      <c r="M15" s="64">
        <v>50000</v>
      </c>
      <c r="N15" s="63">
        <f>G15*J15</f>
        <v>15000</v>
      </c>
      <c r="O15" s="63">
        <f>G15*K15</f>
        <v>54000</v>
      </c>
      <c r="P15" s="63">
        <f>L15*G15</f>
        <v>75000</v>
      </c>
      <c r="Q15" s="64">
        <f>M15*G15</f>
        <v>150000</v>
      </c>
    </row>
    <row r="16" spans="2:17" x14ac:dyDescent="0.25">
      <c r="B16" s="11">
        <v>10</v>
      </c>
      <c r="C16" s="11" t="s">
        <v>73</v>
      </c>
      <c r="D16" s="59" t="s">
        <v>6</v>
      </c>
      <c r="E16" s="60" t="s">
        <v>61</v>
      </c>
      <c r="F16" s="66" t="s">
        <v>46</v>
      </c>
      <c r="G16" s="62">
        <v>1</v>
      </c>
      <c r="H16" s="61" t="s">
        <v>29</v>
      </c>
      <c r="I16" s="63">
        <v>40000</v>
      </c>
      <c r="J16" s="63">
        <v>40000</v>
      </c>
      <c r="K16" s="63">
        <v>120000</v>
      </c>
      <c r="L16" s="63">
        <v>190000</v>
      </c>
      <c r="M16" s="64">
        <v>280000</v>
      </c>
      <c r="N16" s="63">
        <f>G16*J16</f>
        <v>40000</v>
      </c>
      <c r="O16" s="63">
        <f>G16*K16</f>
        <v>120000</v>
      </c>
      <c r="P16" s="63">
        <f>L16*G16</f>
        <v>190000</v>
      </c>
      <c r="Q16" s="64">
        <f>M16*G16</f>
        <v>280000</v>
      </c>
    </row>
    <row r="17" spans="2:17" x14ac:dyDescent="0.25">
      <c r="B17" s="11">
        <v>11</v>
      </c>
      <c r="C17" s="11" t="s">
        <v>74</v>
      </c>
      <c r="D17" s="59" t="s">
        <v>15</v>
      </c>
      <c r="E17" s="65">
        <v>2</v>
      </c>
      <c r="F17" s="66" t="s">
        <v>46</v>
      </c>
      <c r="G17" s="62">
        <v>50</v>
      </c>
      <c r="H17" s="61" t="s">
        <v>28</v>
      </c>
      <c r="I17" s="63">
        <v>300</v>
      </c>
      <c r="J17" s="63">
        <v>300</v>
      </c>
      <c r="K17" s="63">
        <v>350</v>
      </c>
      <c r="L17" s="63">
        <v>500</v>
      </c>
      <c r="M17" s="63">
        <v>500</v>
      </c>
      <c r="N17" s="63">
        <f>G17*J17</f>
        <v>15000</v>
      </c>
      <c r="O17" s="63">
        <f>G17*K17</f>
        <v>17500</v>
      </c>
      <c r="P17" s="63">
        <f>L17*G17</f>
        <v>25000</v>
      </c>
      <c r="Q17" s="64">
        <f>M17*G17</f>
        <v>25000</v>
      </c>
    </row>
    <row r="18" spans="2:17" x14ac:dyDescent="0.25">
      <c r="B18" s="11">
        <v>12</v>
      </c>
      <c r="C18" s="11" t="s">
        <v>74</v>
      </c>
      <c r="D18" s="59" t="s">
        <v>38</v>
      </c>
      <c r="E18" s="65">
        <v>2</v>
      </c>
      <c r="F18" s="66" t="s">
        <v>46</v>
      </c>
      <c r="G18" s="62">
        <v>50</v>
      </c>
      <c r="H18" s="61" t="s">
        <v>28</v>
      </c>
      <c r="I18" s="63">
        <v>500</v>
      </c>
      <c r="J18" s="63">
        <v>500</v>
      </c>
      <c r="K18" s="63">
        <v>800</v>
      </c>
      <c r="L18" s="63">
        <v>1100</v>
      </c>
      <c r="M18" s="64">
        <v>2000</v>
      </c>
      <c r="N18" s="63">
        <f>G18*J18</f>
        <v>25000</v>
      </c>
      <c r="O18" s="63">
        <f>G18*K18</f>
        <v>40000</v>
      </c>
      <c r="P18" s="63">
        <f>L18*G18</f>
        <v>55000</v>
      </c>
      <c r="Q18" s="64">
        <f>M18*G18</f>
        <v>100000</v>
      </c>
    </row>
    <row r="19" spans="2:17" x14ac:dyDescent="0.25">
      <c r="B19" s="11">
        <v>13</v>
      </c>
      <c r="C19" s="11" t="s">
        <v>74</v>
      </c>
      <c r="D19" s="59" t="s">
        <v>59</v>
      </c>
      <c r="E19" s="65">
        <v>2</v>
      </c>
      <c r="F19" s="61" t="s">
        <v>50</v>
      </c>
      <c r="G19" s="62">
        <v>30</v>
      </c>
      <c r="H19" s="61" t="s">
        <v>28</v>
      </c>
      <c r="I19" s="63">
        <v>300</v>
      </c>
      <c r="J19" s="63">
        <v>300</v>
      </c>
      <c r="K19" s="63">
        <v>1000</v>
      </c>
      <c r="L19" s="63">
        <v>2500</v>
      </c>
      <c r="M19" s="64">
        <v>7000</v>
      </c>
      <c r="N19" s="63">
        <f>G19*J19</f>
        <v>9000</v>
      </c>
      <c r="O19" s="63">
        <v>1000</v>
      </c>
      <c r="P19" s="63">
        <f>L19*G19</f>
        <v>75000</v>
      </c>
      <c r="Q19" s="64">
        <f>M19*G19</f>
        <v>210000</v>
      </c>
    </row>
    <row r="20" spans="2:17" x14ac:dyDescent="0.25">
      <c r="B20" s="11">
        <v>14</v>
      </c>
      <c r="C20" s="11" t="s">
        <v>73</v>
      </c>
      <c r="D20" s="59" t="s">
        <v>67</v>
      </c>
      <c r="E20" s="65">
        <v>2</v>
      </c>
      <c r="F20" s="66" t="s">
        <v>46</v>
      </c>
      <c r="G20" s="62">
        <v>1</v>
      </c>
      <c r="H20" s="61" t="s">
        <v>29</v>
      </c>
      <c r="I20" s="63">
        <v>25000</v>
      </c>
      <c r="J20" s="63">
        <v>25000</v>
      </c>
      <c r="K20" s="63">
        <v>40000</v>
      </c>
      <c r="L20" s="63">
        <v>55000</v>
      </c>
      <c r="M20" s="64">
        <v>140000</v>
      </c>
      <c r="N20" s="63">
        <f>G20*J20</f>
        <v>25000</v>
      </c>
      <c r="O20" s="63">
        <f>G20*K20</f>
        <v>40000</v>
      </c>
      <c r="P20" s="63">
        <f>L20*G20</f>
        <v>55000</v>
      </c>
      <c r="Q20" s="64">
        <f>M20*G20</f>
        <v>140000</v>
      </c>
    </row>
    <row r="21" spans="2:17" x14ac:dyDescent="0.25">
      <c r="B21" s="11">
        <v>15</v>
      </c>
      <c r="C21" s="11" t="s">
        <v>74</v>
      </c>
      <c r="D21" s="59" t="s">
        <v>62</v>
      </c>
      <c r="E21" s="65">
        <v>2</v>
      </c>
      <c r="F21" s="66" t="s">
        <v>46</v>
      </c>
      <c r="G21" s="62">
        <v>4</v>
      </c>
      <c r="H21" s="61" t="s">
        <v>30</v>
      </c>
      <c r="I21" s="63">
        <v>10000</v>
      </c>
      <c r="J21" s="63">
        <v>10000</v>
      </c>
      <c r="K21" s="63">
        <v>30000</v>
      </c>
      <c r="L21" s="63">
        <v>40000</v>
      </c>
      <c r="M21" s="64">
        <v>70000</v>
      </c>
      <c r="N21" s="63">
        <f>G21*J21</f>
        <v>40000</v>
      </c>
      <c r="O21" s="63">
        <f>G21*K21</f>
        <v>120000</v>
      </c>
      <c r="P21" s="63">
        <f>L21*G21</f>
        <v>160000</v>
      </c>
      <c r="Q21" s="64">
        <f>M21*G21</f>
        <v>280000</v>
      </c>
    </row>
    <row r="22" spans="2:17" x14ac:dyDescent="0.25">
      <c r="B22" s="11">
        <v>16</v>
      </c>
      <c r="C22" s="11" t="s">
        <v>71</v>
      </c>
      <c r="D22" s="59" t="s">
        <v>14</v>
      </c>
      <c r="E22" s="65">
        <v>2</v>
      </c>
      <c r="F22" s="66" t="s">
        <v>55</v>
      </c>
      <c r="G22" s="62">
        <v>1</v>
      </c>
      <c r="H22" s="61" t="s">
        <v>27</v>
      </c>
      <c r="I22" s="63">
        <v>550000</v>
      </c>
      <c r="J22" s="63">
        <v>550000</v>
      </c>
      <c r="K22" s="63">
        <v>750000</v>
      </c>
      <c r="L22" s="63">
        <v>900000</v>
      </c>
      <c r="M22" s="64">
        <v>2000000</v>
      </c>
      <c r="N22" s="63">
        <f>G22*J22</f>
        <v>550000</v>
      </c>
      <c r="O22" s="63">
        <f>G22*K22</f>
        <v>750000</v>
      </c>
      <c r="P22" s="63">
        <f>L22*G22</f>
        <v>900000</v>
      </c>
      <c r="Q22" s="64">
        <f>M22*G22</f>
        <v>2000000</v>
      </c>
    </row>
    <row r="23" spans="2:17" x14ac:dyDescent="0.25">
      <c r="B23" s="11">
        <v>17</v>
      </c>
      <c r="C23" s="11" t="s">
        <v>71</v>
      </c>
      <c r="D23" s="59" t="s">
        <v>4</v>
      </c>
      <c r="E23" s="65">
        <v>2</v>
      </c>
      <c r="F23" s="66" t="s">
        <v>47</v>
      </c>
      <c r="G23" s="62">
        <v>1</v>
      </c>
      <c r="H23" s="61" t="s">
        <v>26</v>
      </c>
      <c r="I23" s="63">
        <v>250000</v>
      </c>
      <c r="J23" s="63">
        <v>250000</v>
      </c>
      <c r="K23" s="63">
        <v>400000</v>
      </c>
      <c r="L23" s="63">
        <v>700000</v>
      </c>
      <c r="M23" s="64">
        <v>1000000</v>
      </c>
      <c r="N23" s="63">
        <f>G23*J23</f>
        <v>250000</v>
      </c>
      <c r="O23" s="63">
        <f>G23*K23</f>
        <v>400000</v>
      </c>
      <c r="P23" s="63">
        <f>L23*G23</f>
        <v>700000</v>
      </c>
      <c r="Q23" s="64">
        <f>M23*G23</f>
        <v>1000000</v>
      </c>
    </row>
    <row r="24" spans="2:17" x14ac:dyDescent="0.25">
      <c r="B24" s="11">
        <v>18</v>
      </c>
      <c r="C24" s="11" t="s">
        <v>71</v>
      </c>
      <c r="D24" s="59" t="s">
        <v>77</v>
      </c>
      <c r="E24" s="65">
        <v>2</v>
      </c>
      <c r="F24" s="66" t="s">
        <v>46</v>
      </c>
      <c r="G24" s="62">
        <v>1</v>
      </c>
      <c r="H24" s="61" t="s">
        <v>27</v>
      </c>
      <c r="I24" s="63">
        <v>160000</v>
      </c>
      <c r="J24" s="63">
        <v>160000</v>
      </c>
      <c r="K24" s="63">
        <v>280000</v>
      </c>
      <c r="L24" s="63">
        <v>400000</v>
      </c>
      <c r="M24" s="64">
        <v>800000</v>
      </c>
      <c r="N24" s="63">
        <f>G24*J24</f>
        <v>160000</v>
      </c>
      <c r="O24" s="63">
        <f>G24*K24</f>
        <v>280000</v>
      </c>
      <c r="P24" s="63">
        <f>L24*G24</f>
        <v>400000</v>
      </c>
      <c r="Q24" s="64">
        <f>M24*G24</f>
        <v>800000</v>
      </c>
    </row>
    <row r="25" spans="2:17" x14ac:dyDescent="0.25">
      <c r="B25" s="11">
        <v>19</v>
      </c>
      <c r="C25" s="11" t="s">
        <v>71</v>
      </c>
      <c r="D25" s="59" t="s">
        <v>5</v>
      </c>
      <c r="E25" s="65">
        <v>3</v>
      </c>
      <c r="F25" s="66" t="s">
        <v>48</v>
      </c>
      <c r="G25" s="62">
        <v>1</v>
      </c>
      <c r="H25" s="61" t="s">
        <v>26</v>
      </c>
      <c r="I25" s="63">
        <v>50000</v>
      </c>
      <c r="J25" s="63">
        <v>50000</v>
      </c>
      <c r="K25" s="63">
        <v>100000</v>
      </c>
      <c r="L25" s="63">
        <v>150000</v>
      </c>
      <c r="M25" s="64">
        <v>400000</v>
      </c>
      <c r="N25" s="63">
        <f>G25*J25</f>
        <v>50000</v>
      </c>
      <c r="O25" s="63">
        <f>G25*K25</f>
        <v>100000</v>
      </c>
      <c r="P25" s="63">
        <f>L25*G25</f>
        <v>150000</v>
      </c>
      <c r="Q25" s="64">
        <f>M25*G25</f>
        <v>400000</v>
      </c>
    </row>
    <row r="26" spans="2:17" x14ac:dyDescent="0.25">
      <c r="B26" s="11">
        <v>20</v>
      </c>
      <c r="C26" s="11" t="s">
        <v>72</v>
      </c>
      <c r="D26" s="59" t="s">
        <v>76</v>
      </c>
      <c r="E26" s="65">
        <v>3</v>
      </c>
      <c r="F26" s="66" t="s">
        <v>44</v>
      </c>
      <c r="G26" s="62">
        <v>1</v>
      </c>
      <c r="H26" s="61" t="s">
        <v>27</v>
      </c>
      <c r="I26" s="63">
        <v>150000</v>
      </c>
      <c r="J26" s="63">
        <v>150000</v>
      </c>
      <c r="K26" s="63">
        <v>250000</v>
      </c>
      <c r="L26" s="63">
        <v>400000</v>
      </c>
      <c r="M26" s="64">
        <v>800000</v>
      </c>
      <c r="N26" s="63">
        <f>G26*J26</f>
        <v>150000</v>
      </c>
      <c r="O26" s="63">
        <f>G26*K26</f>
        <v>250000</v>
      </c>
      <c r="P26" s="63">
        <f>L26*G26</f>
        <v>400000</v>
      </c>
      <c r="Q26" s="64">
        <f>M26*G26</f>
        <v>800000</v>
      </c>
    </row>
    <row r="27" spans="2:17" x14ac:dyDescent="0.25">
      <c r="B27" s="11">
        <v>21</v>
      </c>
      <c r="C27" s="11" t="s">
        <v>71</v>
      </c>
      <c r="D27" s="59" t="s">
        <v>19</v>
      </c>
      <c r="E27" s="60" t="s">
        <v>53</v>
      </c>
      <c r="F27" s="61" t="s">
        <v>54</v>
      </c>
      <c r="G27" s="62">
        <v>2</v>
      </c>
      <c r="H27" s="61" t="s">
        <v>26</v>
      </c>
      <c r="I27" s="63">
        <v>60000</v>
      </c>
      <c r="J27" s="63">
        <v>60000</v>
      </c>
      <c r="K27" s="63">
        <v>120000</v>
      </c>
      <c r="L27" s="63">
        <v>220000</v>
      </c>
      <c r="M27" s="64">
        <v>310000</v>
      </c>
      <c r="N27" s="63">
        <f>G27*J27</f>
        <v>120000</v>
      </c>
      <c r="O27" s="63">
        <f>G27*K27</f>
        <v>240000</v>
      </c>
      <c r="P27" s="63">
        <f>L27*G27</f>
        <v>440000</v>
      </c>
      <c r="Q27" s="64">
        <f>M27*G27</f>
        <v>620000</v>
      </c>
    </row>
    <row r="28" spans="2:17" x14ac:dyDescent="0.25">
      <c r="B28" s="11">
        <v>22</v>
      </c>
      <c r="C28" s="11" t="s">
        <v>74</v>
      </c>
      <c r="D28" s="59" t="s">
        <v>36</v>
      </c>
      <c r="E28" s="60" t="s">
        <v>53</v>
      </c>
      <c r="F28" s="66" t="s">
        <v>49</v>
      </c>
      <c r="G28" s="62">
        <v>3</v>
      </c>
      <c r="H28" s="61" t="s">
        <v>30</v>
      </c>
      <c r="I28" s="63">
        <v>40000</v>
      </c>
      <c r="J28" s="63">
        <v>40000</v>
      </c>
      <c r="K28" s="63">
        <v>60000</v>
      </c>
      <c r="L28" s="63">
        <v>80000</v>
      </c>
      <c r="M28" s="64">
        <v>160000</v>
      </c>
      <c r="N28" s="63">
        <f>G28*J28</f>
        <v>120000</v>
      </c>
      <c r="O28" s="63">
        <f>G28*K28</f>
        <v>180000</v>
      </c>
      <c r="P28" s="63">
        <f>L28*G28</f>
        <v>240000</v>
      </c>
      <c r="Q28" s="64">
        <f>M28*G28</f>
        <v>480000</v>
      </c>
    </row>
    <row r="29" spans="2:17" x14ac:dyDescent="0.25">
      <c r="B29" s="11">
        <v>23</v>
      </c>
      <c r="C29" s="11" t="s">
        <v>73</v>
      </c>
      <c r="D29" s="59" t="s">
        <v>66</v>
      </c>
      <c r="E29" s="60" t="s">
        <v>68</v>
      </c>
      <c r="F29" s="66" t="s">
        <v>45</v>
      </c>
      <c r="G29" s="62">
        <v>1</v>
      </c>
      <c r="H29" s="61" t="s">
        <v>27</v>
      </c>
      <c r="I29" s="63">
        <v>110000</v>
      </c>
      <c r="J29" s="63">
        <v>110000</v>
      </c>
      <c r="K29" s="63">
        <v>180000</v>
      </c>
      <c r="L29" s="63">
        <v>300000</v>
      </c>
      <c r="M29" s="64">
        <v>900000</v>
      </c>
      <c r="N29" s="63">
        <f>G29*J29</f>
        <v>110000</v>
      </c>
      <c r="O29" s="63">
        <f>G29*K29</f>
        <v>180000</v>
      </c>
      <c r="P29" s="63">
        <f>L29*G29</f>
        <v>300000</v>
      </c>
      <c r="Q29" s="64">
        <f>M29*G29</f>
        <v>900000</v>
      </c>
    </row>
    <row r="30" spans="2:17" x14ac:dyDescent="0.25">
      <c r="B30" s="11">
        <v>24</v>
      </c>
      <c r="C30" s="11" t="s">
        <v>71</v>
      </c>
      <c r="D30" s="59" t="s">
        <v>37</v>
      </c>
      <c r="E30" s="65">
        <v>4</v>
      </c>
      <c r="F30" s="66" t="s">
        <v>51</v>
      </c>
      <c r="G30" s="62">
        <v>1</v>
      </c>
      <c r="H30" s="61" t="s">
        <v>27</v>
      </c>
      <c r="I30" s="63">
        <v>60000</v>
      </c>
      <c r="J30" s="63">
        <v>60000</v>
      </c>
      <c r="K30" s="63">
        <v>100000</v>
      </c>
      <c r="L30" s="63">
        <v>140000</v>
      </c>
      <c r="M30" s="64">
        <v>350000</v>
      </c>
      <c r="N30" s="63">
        <f>G30*J30</f>
        <v>60000</v>
      </c>
      <c r="O30" s="63">
        <f>G30*K30</f>
        <v>100000</v>
      </c>
      <c r="P30" s="63">
        <f>L30*G30</f>
        <v>140000</v>
      </c>
      <c r="Q30" s="64">
        <f>M30*G30</f>
        <v>350000</v>
      </c>
    </row>
    <row r="31" spans="2:17" x14ac:dyDescent="0.25">
      <c r="B31" s="11">
        <v>25</v>
      </c>
      <c r="C31" s="11" t="s">
        <v>73</v>
      </c>
      <c r="D31" s="59" t="s">
        <v>69</v>
      </c>
      <c r="E31" s="65">
        <v>4</v>
      </c>
      <c r="F31" s="61" t="s">
        <v>52</v>
      </c>
      <c r="G31" s="62">
        <v>3</v>
      </c>
      <c r="H31" s="61" t="s">
        <v>30</v>
      </c>
      <c r="I31" s="63">
        <v>15000</v>
      </c>
      <c r="J31" s="63">
        <v>15000</v>
      </c>
      <c r="K31" s="63">
        <v>25000</v>
      </c>
      <c r="L31" s="63">
        <v>40000</v>
      </c>
      <c r="M31" s="64">
        <v>120000</v>
      </c>
      <c r="N31" s="63">
        <f>G31*J31</f>
        <v>45000</v>
      </c>
      <c r="O31" s="63">
        <f>G31*K31</f>
        <v>75000</v>
      </c>
      <c r="P31" s="63">
        <f>L31*G31</f>
        <v>120000</v>
      </c>
      <c r="Q31" s="64">
        <f>M31*G31</f>
        <v>360000</v>
      </c>
    </row>
    <row r="32" spans="2:17" x14ac:dyDescent="0.25">
      <c r="B32" s="11">
        <v>26</v>
      </c>
      <c r="C32" s="11" t="s">
        <v>73</v>
      </c>
      <c r="D32" s="59" t="s">
        <v>21</v>
      </c>
      <c r="E32" s="65">
        <v>4</v>
      </c>
      <c r="F32" s="61" t="s">
        <v>51</v>
      </c>
      <c r="G32" s="62">
        <v>1</v>
      </c>
      <c r="H32" s="61" t="s">
        <v>26</v>
      </c>
      <c r="I32" s="63">
        <v>25000</v>
      </c>
      <c r="J32" s="63">
        <v>25000</v>
      </c>
      <c r="K32" s="63">
        <v>40000</v>
      </c>
      <c r="L32" s="63">
        <v>60000</v>
      </c>
      <c r="M32" s="64">
        <v>350000</v>
      </c>
      <c r="N32" s="63">
        <f>G32*J32</f>
        <v>25000</v>
      </c>
      <c r="O32" s="63">
        <f>G32*K32</f>
        <v>40000</v>
      </c>
      <c r="P32" s="63">
        <f>L32*G32</f>
        <v>60000</v>
      </c>
      <c r="Q32" s="64">
        <f>M32*G32</f>
        <v>350000</v>
      </c>
    </row>
    <row r="33" spans="2:17" x14ac:dyDescent="0.25">
      <c r="B33" s="11">
        <v>27</v>
      </c>
      <c r="C33" s="11" t="s">
        <v>72</v>
      </c>
      <c r="D33" s="59" t="s">
        <v>78</v>
      </c>
      <c r="E33" s="65">
        <v>4</v>
      </c>
      <c r="F33" s="61" t="s">
        <v>46</v>
      </c>
      <c r="G33" s="62">
        <v>3</v>
      </c>
      <c r="H33" s="61" t="s">
        <v>26</v>
      </c>
      <c r="I33" s="63">
        <v>45000</v>
      </c>
      <c r="J33" s="63">
        <v>45000</v>
      </c>
      <c r="K33" s="63">
        <v>90000</v>
      </c>
      <c r="L33" s="63">
        <v>130000</v>
      </c>
      <c r="M33" s="64">
        <v>250000</v>
      </c>
      <c r="N33" s="63">
        <f>G33*J33</f>
        <v>135000</v>
      </c>
      <c r="O33" s="63">
        <f>G33*K33</f>
        <v>270000</v>
      </c>
      <c r="P33" s="63">
        <f>L33*G33</f>
        <v>390000</v>
      </c>
      <c r="Q33" s="64">
        <f>M33*G33</f>
        <v>750000</v>
      </c>
    </row>
    <row r="34" spans="2:17" x14ac:dyDescent="0.25">
      <c r="B34" s="21">
        <v>25</v>
      </c>
      <c r="C34" s="11"/>
      <c r="D34" s="22" t="s">
        <v>16</v>
      </c>
      <c r="E34" s="23" t="s">
        <v>56</v>
      </c>
      <c r="F34" s="23" t="s">
        <v>46</v>
      </c>
      <c r="G34" s="14">
        <v>60</v>
      </c>
      <c r="H34" s="2" t="s">
        <v>28</v>
      </c>
      <c r="I34" s="2"/>
      <c r="J34" s="3">
        <v>12000</v>
      </c>
      <c r="K34" s="3">
        <v>15000</v>
      </c>
      <c r="L34" s="16">
        <v>18000</v>
      </c>
      <c r="M34" s="12">
        <v>23000</v>
      </c>
      <c r="N34" s="3">
        <f>G34*J34</f>
        <v>720000</v>
      </c>
      <c r="O34" s="3">
        <f>G34*K34</f>
        <v>900000</v>
      </c>
      <c r="P34" s="3">
        <f>L34*G34</f>
        <v>1080000</v>
      </c>
      <c r="Q34" s="12">
        <f>M34*G34</f>
        <v>1380000</v>
      </c>
    </row>
    <row r="35" spans="2:17" x14ac:dyDescent="0.25">
      <c r="B35" s="21">
        <v>26</v>
      </c>
      <c r="C35" s="21"/>
      <c r="D35" s="22" t="s">
        <v>17</v>
      </c>
      <c r="E35" s="23" t="s">
        <v>42</v>
      </c>
      <c r="F35" s="23" t="s">
        <v>46</v>
      </c>
      <c r="G35" s="14">
        <v>60</v>
      </c>
      <c r="H35" s="2" t="s">
        <v>28</v>
      </c>
      <c r="I35" s="2"/>
      <c r="J35" s="3">
        <v>5000</v>
      </c>
      <c r="K35" s="3">
        <v>6000</v>
      </c>
      <c r="L35" s="16">
        <v>6500</v>
      </c>
      <c r="M35" s="12">
        <v>8000</v>
      </c>
      <c r="N35" s="3">
        <f>G35*J35</f>
        <v>300000</v>
      </c>
      <c r="O35" s="3">
        <f>G35*K35</f>
        <v>360000</v>
      </c>
      <c r="P35" s="3">
        <f>L35*G35</f>
        <v>390000</v>
      </c>
      <c r="Q35" s="12">
        <f>M35*G35</f>
        <v>480000</v>
      </c>
    </row>
    <row r="36" spans="2:17" x14ac:dyDescent="0.25">
      <c r="B36" s="24">
        <v>27</v>
      </c>
      <c r="C36" s="24"/>
      <c r="D36" s="22" t="s">
        <v>7</v>
      </c>
      <c r="E36" s="23" t="s">
        <v>57</v>
      </c>
      <c r="F36" s="21" t="s">
        <v>51</v>
      </c>
      <c r="G36" s="14">
        <v>1</v>
      </c>
      <c r="H36" s="2" t="s">
        <v>27</v>
      </c>
      <c r="I36" s="2"/>
      <c r="J36" s="3">
        <v>100000</v>
      </c>
      <c r="K36" s="3">
        <v>250000</v>
      </c>
      <c r="L36" s="3">
        <v>350000</v>
      </c>
      <c r="M36" s="12">
        <v>700000</v>
      </c>
      <c r="N36" s="3">
        <f>G36*J36</f>
        <v>100000</v>
      </c>
      <c r="O36" s="3">
        <f>G36*K36</f>
        <v>250000</v>
      </c>
      <c r="P36" s="3">
        <f>L36*G36</f>
        <v>350000</v>
      </c>
      <c r="Q36" s="12">
        <f>M36*G36</f>
        <v>700000</v>
      </c>
    </row>
    <row r="37" spans="2:17" x14ac:dyDescent="0.25">
      <c r="B37" s="2"/>
      <c r="C37" s="30"/>
      <c r="D37" s="50" t="s">
        <v>31</v>
      </c>
      <c r="E37" s="51"/>
      <c r="F37" s="51"/>
      <c r="G37" s="51"/>
      <c r="H37" s="51"/>
      <c r="I37" s="51"/>
      <c r="J37" s="51"/>
      <c r="K37" s="51"/>
      <c r="L37" s="51"/>
      <c r="M37" s="52"/>
      <c r="N37" s="12">
        <f>SUM(N7:N36)</f>
        <v>3521000</v>
      </c>
      <c r="O37" s="12">
        <f>SUM(O7:O36)</f>
        <v>5503500</v>
      </c>
      <c r="P37" s="12">
        <f>SUM(P7:P36)</f>
        <v>7855000</v>
      </c>
      <c r="Q37" s="12">
        <f>SUM(Q7:Q36)</f>
        <v>14525000</v>
      </c>
    </row>
  </sheetData>
  <mergeCells count="8">
    <mergeCell ref="D37:M37"/>
    <mergeCell ref="B4:Q4"/>
    <mergeCell ref="B5:B6"/>
    <mergeCell ref="D5:D6"/>
    <mergeCell ref="E5:E6"/>
    <mergeCell ref="F5:F6"/>
    <mergeCell ref="G5:M5"/>
    <mergeCell ref="N5:Q5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Decore</dc:creator>
  <cp:lastModifiedBy>Olga</cp:lastModifiedBy>
  <dcterms:created xsi:type="dcterms:W3CDTF">2019-03-04T15:45:05Z</dcterms:created>
  <dcterms:modified xsi:type="dcterms:W3CDTF">2021-06-01T09:30:23Z</dcterms:modified>
</cp:coreProperties>
</file>