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69200\квартира свободы 17\"/>
    </mc:Choice>
  </mc:AlternateContent>
  <xr:revisionPtr revIDLastSave="0" documentId="13_ncr:1_{2EDCFEAB-16A1-4993-BBB5-A53149DC64FC}" xr6:coauthVersionLast="47" xr6:coauthVersionMax="47" xr10:uidLastSave="{00000000-0000-0000-0000-000000000000}"/>
  <bookViews>
    <workbookView minimized="1" xWindow="8565" yWindow="1860" windowWidth="16860" windowHeight="13320" xr2:uid="{1401C3A2-7987-41A6-A63A-14B1D802607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21" i="1" l="1"/>
  <c r="L38" i="1" l="1"/>
  <c r="L120" i="1" l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6" i="1"/>
  <c r="L95" i="1"/>
  <c r="L94" i="1"/>
  <c r="L93" i="1"/>
  <c r="L92" i="1"/>
  <c r="L91" i="1"/>
  <c r="L90" i="1"/>
  <c r="L89" i="1"/>
  <c r="L88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122" i="1" l="1"/>
</calcChain>
</file>

<file path=xl/sharedStrings.xml><?xml version="1.0" encoding="utf-8"?>
<sst xmlns="http://schemas.openxmlformats.org/spreadsheetml/2006/main" count="167" uniqueCount="134">
  <si>
    <t xml:space="preserve">Объект по адресу: Москва, улица Шверника 11к3, кв. 58 </t>
  </si>
  <si>
    <t>№ пом.</t>
  </si>
  <si>
    <t>Наименование помещения</t>
  </si>
  <si>
    <t>Наименование</t>
  </si>
  <si>
    <t>Ед. изм</t>
  </si>
  <si>
    <t>Кол-во</t>
  </si>
  <si>
    <t>Картинка</t>
  </si>
  <si>
    <t>Производитель, артикул, размеры, цвет</t>
  </si>
  <si>
    <r>
      <t xml:space="preserve">ссылка на сайт </t>
    </r>
    <r>
      <rPr>
        <b/>
        <sz val="8"/>
        <color rgb="FFFF0000"/>
        <rFont val="Tahoma"/>
        <family val="2"/>
        <charset val="204"/>
      </rPr>
      <t>**</t>
    </r>
  </si>
  <si>
    <t>ЦЕНА ЗА ШТ</t>
  </si>
  <si>
    <t>матрац</t>
  </si>
  <si>
    <t>люстра</t>
  </si>
  <si>
    <t>санузел</t>
  </si>
  <si>
    <t>плитка</t>
  </si>
  <si>
    <t>бордюр</t>
  </si>
  <si>
    <t xml:space="preserve">обои </t>
  </si>
  <si>
    <t>потолок натяжной</t>
  </si>
  <si>
    <t>шкаф</t>
  </si>
  <si>
    <t>светильник</t>
  </si>
  <si>
    <t>ванна</t>
  </si>
  <si>
    <t>мозаика</t>
  </si>
  <si>
    <t>плитка деш.</t>
  </si>
  <si>
    <t>раковина</t>
  </si>
  <si>
    <t>смеситель на раковину</t>
  </si>
  <si>
    <t>ножки для ванны</t>
  </si>
  <si>
    <t>экран для ванны</t>
  </si>
  <si>
    <t>полотенцесушитль водяной</t>
  </si>
  <si>
    <t>полотенцесушитль электрический</t>
  </si>
  <si>
    <t>ершик</t>
  </si>
  <si>
    <t>ведро</t>
  </si>
  <si>
    <t>зеркало шкаф</t>
  </si>
  <si>
    <t>светильники</t>
  </si>
  <si>
    <t>сушка</t>
  </si>
  <si>
    <t>крючки</t>
  </si>
  <si>
    <t>корзина для белья</t>
  </si>
  <si>
    <t>кухня</t>
  </si>
  <si>
    <t>покраска</t>
  </si>
  <si>
    <t>шкафы кухонные</t>
  </si>
  <si>
    <t>столешница</t>
  </si>
  <si>
    <t>мойка</t>
  </si>
  <si>
    <t>смеситель на мойку</t>
  </si>
  <si>
    <t>варочная панель</t>
  </si>
  <si>
    <t>духовой шкаф</t>
  </si>
  <si>
    <t>выияжка</t>
  </si>
  <si>
    <t>холодильник</t>
  </si>
  <si>
    <t>стол</t>
  </si>
  <si>
    <t>табурет</t>
  </si>
  <si>
    <t>шкафы для антресоли</t>
  </si>
  <si>
    <t>экран для хол.шкафа</t>
  </si>
  <si>
    <t>экран для радиатора</t>
  </si>
  <si>
    <t>светильник для кухни</t>
  </si>
  <si>
    <t>светильник над столом</t>
  </si>
  <si>
    <t>светильники общие</t>
  </si>
  <si>
    <t>розетка</t>
  </si>
  <si>
    <t>коридор</t>
  </si>
  <si>
    <t>потолок покраска гкл</t>
  </si>
  <si>
    <t>плинтус</t>
  </si>
  <si>
    <t>галошница</t>
  </si>
  <si>
    <t>шкаф?</t>
  </si>
  <si>
    <t>вешалка</t>
  </si>
  <si>
    <t>акссесуары для кухни</t>
  </si>
  <si>
    <t>скамья</t>
  </si>
  <si>
    <t>дверь входная с зеркалом</t>
  </si>
  <si>
    <t>спальня</t>
  </si>
  <si>
    <t>фреска/обои</t>
  </si>
  <si>
    <t>радиатор</t>
  </si>
  <si>
    <t>розетки /выкл</t>
  </si>
  <si>
    <t>розетка/выкл</t>
  </si>
  <si>
    <t>розетки/выкл</t>
  </si>
  <si>
    <t>светильник на потолок</t>
  </si>
  <si>
    <t>светильник на стену</t>
  </si>
  <si>
    <t>покрывало</t>
  </si>
  <si>
    <t>подушки декор</t>
  </si>
  <si>
    <t>тумба прикроватная+покраска</t>
  </si>
  <si>
    <t>ручки на мебель</t>
  </si>
  <si>
    <t>бельевые ящики</t>
  </si>
  <si>
    <t>консоль?</t>
  </si>
  <si>
    <t>полка</t>
  </si>
  <si>
    <t>светильники у кровати</t>
  </si>
  <si>
    <t>люстра?</t>
  </si>
  <si>
    <t>шторы</t>
  </si>
  <si>
    <t>жалюзи</t>
  </si>
  <si>
    <t>гостиная</t>
  </si>
  <si>
    <t>окно</t>
  </si>
  <si>
    <t>шкаф комод</t>
  </si>
  <si>
    <t>диван</t>
  </si>
  <si>
    <t>пол для турника</t>
  </si>
  <si>
    <t>https://leroymerlin.ru/product/komplekt-natyazhnogo-potolka-svoimi-rukami-1-belyy-matovyy-2h1-m-81971953/</t>
  </si>
  <si>
    <t>Обои BN International Small Talk 219304</t>
  </si>
  <si>
    <t>https://www.oboinasteny.su/products/katalog-small-talk/103767/</t>
  </si>
  <si>
    <t>шт</t>
  </si>
  <si>
    <t>Бордюр Карандаш Диагональ красный обрезной 2х25 (PFB008R)</t>
  </si>
  <si>
    <t xml:space="preserve">Leroy Merlin Комплект натяжного потолка «Своими руками» №1 белый матовый 2х1 м
Артикул: 81971953
</t>
  </si>
  <si>
    <t>https://mosplitka.ru/product/bordyur-karandash-diagonal-krasnyy-obreznoy-2kh25-/</t>
  </si>
  <si>
    <t>Плитка Калейдоскоп графит 20х20 (5182)</t>
  </si>
  <si>
    <t>https://mosplitka.ru/product/kaleydoskop_grafit_/</t>
  </si>
  <si>
    <t>Leroy Merlin Комплект натяжного потолка «Своими руками» №2 белый матовый 2х1,6 м</t>
  </si>
  <si>
    <t>https://leroymerlin.ru/product/komplekt-natyazhnogo-potolka-svoimi-rukami-2-belyy-matovyy-2h1-81971954/</t>
  </si>
  <si>
    <t>Leroy Merlin Комплект натяжного потолка «Своими руками» №7 белый матовый 2,7х3 м</t>
  </si>
  <si>
    <t>https://leroymerlin.ru/product/komplekt-natyazhnogo-potolka-svoimi-rukami-7-belyy-matovyy-2-81971959/</t>
  </si>
  <si>
    <t>Leroy Merlin  Керамогранит «Iceberg Light» 30x60 см 1.44 м² цвет серый</t>
  </si>
  <si>
    <t>https://leroymerlin.ru/product/keramogranit-iceberg-light-30x60-sm-1-44-m-cvet-seryy-82338236/</t>
  </si>
  <si>
    <t>Leroy Merlin Мозаика Artens, 30х30 см, стекло, цвет оранжевый</t>
  </si>
  <si>
    <t>уп</t>
  </si>
  <si>
    <t>https://leroymerlin.ru/product/mozaika-artens-15093924/</t>
  </si>
  <si>
    <t>Leroy Merlin Раковина Престиж на стиральную машину 60 см</t>
  </si>
  <si>
    <t>https://leroymerlin.ru/product/rakovina-prestizh-na-stiralnuyu-mashinu-60-sm-82395672/#nav-reviews</t>
  </si>
  <si>
    <t>https://www.ikea.com/ru/ru/p/lillongen-zerkalnyy-shkaf-s-1-dvercey-belyy-40369034/</t>
  </si>
  <si>
    <r>
      <t>ikea ЛИЛЛОНГЕН</t>
    </r>
    <r>
      <rPr>
        <sz val="9"/>
        <color rgb="FF111111"/>
        <rFont val="Noto Sans"/>
        <family val="2"/>
        <charset val="204"/>
      </rPr>
      <t>Зеркальный шкаф с 1 дверцей, белый, 40x21x64 см</t>
    </r>
  </si>
  <si>
    <t>Итого</t>
  </si>
  <si>
    <t>https://leroymerlin.ru/product/mozaika-artens-18738290/</t>
  </si>
  <si>
    <t>Leroy Merlin Мозаика Artens, 28.8х29.2 см, цвет серый</t>
  </si>
  <si>
    <t>https://leroymerlin.ru/product/keramogranit-artens-forest-20h60-1-08-m2-cvet-seryy-16832338/</t>
  </si>
  <si>
    <t>Leroy Merlin Керамогранит Artens «Forest» 20х60 1.08 м2 цвет серый</t>
  </si>
  <si>
    <t>стал дороже</t>
  </si>
  <si>
    <t>п/м</t>
  </si>
  <si>
    <t>Медынь</t>
  </si>
  <si>
    <t>рул</t>
  </si>
  <si>
    <t>https://leroymerlin.ru/product/shtora-rulonnaya-den-noch-inspire-81983956/</t>
  </si>
  <si>
    <t>Leroy Merlin  Штора рулонная день-ночь Inspire, 55х160 см, цвет белый</t>
  </si>
  <si>
    <t>27 шт. по чертежу</t>
  </si>
  <si>
    <t>71 шт по чертежу</t>
  </si>
  <si>
    <t>https://leroymerlin.ru/product/keramogranit-sol-perec-81948939/#nav-characteristics</t>
  </si>
  <si>
    <t>Leroy Merlin Керамогранит «Соль-перец», 30х30 см, 1.44 м2, цвет серый</t>
  </si>
  <si>
    <t>плинтус общ.</t>
  </si>
  <si>
    <t>https://leroymerlin.ru/product/plintus-napolnyy-mdf-pod-pokrasku-vysota-120-mm-dlina-2-4-m-cvet-belyy-82402838/</t>
  </si>
  <si>
    <t>изголовье</t>
  </si>
  <si>
    <t>https://www.laredoute.ru/ppdp/prod-350120835.aspx?docid=865620&amp;dim1=1#shoppingtool=externalcampaign</t>
  </si>
  <si>
    <t>LA REDOUTE INTERIEURS 160см
Изголовье из велюра JÉDÉON</t>
  </si>
  <si>
    <t>LA REDOUTE INTERIEURS
Тумба изголовья с 2 двухсторонними ящиками, Nyjo</t>
  </si>
  <si>
    <t>https://www.laredoute.ru/ppdp/prod-350154102.aspx#shoppingtool=treestructureguidednavigation</t>
  </si>
  <si>
    <t>раковина замена</t>
  </si>
  <si>
    <t>Раковина «Престиж» на стиральную машинку 50 см в Москве – купить по низкой цене в интернет-магазине Леруа Мерлен (leroymerlin.ru)</t>
  </si>
  <si>
    <t>Leroy Merlin Раковина Престиж на стиральную машину 50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</si>
</sst>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9"/>
      <color rgb="FF000000"/>
      <name val="Arial"/>
      <family val="2"/>
      <charset val="204"/>
    </font>
    <font>
      <sz val="9"/>
      <color rgb="FF212529"/>
      <name val="Arial"/>
      <family val="2"/>
      <charset val="204"/>
    </font>
    <font>
      <sz val="9"/>
      <name val="Tahoma"/>
      <family val="2"/>
      <charset val="204"/>
    </font>
    <font>
      <b/>
      <sz val="13"/>
      <color rgb="FF252525"/>
      <name val="Arial"/>
      <family val="2"/>
      <charset val="204"/>
    </font>
    <font>
      <sz val="9"/>
      <color rgb="FFFF0000"/>
      <name val="Arial"/>
      <family val="2"/>
      <charset val="204"/>
    </font>
    <font>
      <sz val="9"/>
      <color rgb="FF111111"/>
      <name val="Noto Sans"/>
      <family val="2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0" xfId="1" applyBorder="1"/>
    <xf numFmtId="0" fontId="1" fillId="0" borderId="10" xfId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1" fillId="0" borderId="16" xfId="1" applyBorder="1" applyAlignment="1">
      <alignment horizontal="center" vertical="center"/>
    </xf>
    <xf numFmtId="0" fontId="1" fillId="0" borderId="0" xfId="1"/>
    <xf numFmtId="0" fontId="1" fillId="0" borderId="0" xfId="1" applyAlignment="1">
      <alignment wrapText="1"/>
    </xf>
    <xf numFmtId="0" fontId="4" fillId="0" borderId="1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2" fontId="2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0" fillId="3" borderId="0" xfId="0" applyFill="1"/>
    <xf numFmtId="2" fontId="2" fillId="3" borderId="15" xfId="0" applyNumberFormat="1" applyFont="1" applyFill="1" applyBorder="1" applyAlignment="1">
      <alignment horizontal="center" vertical="center" wrapText="1"/>
    </xf>
    <xf numFmtId="2" fontId="0" fillId="3" borderId="0" xfId="0" applyNumberForma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roymerlin.ru/product/mozaika-artens-15093924/" TargetMode="External"/><Relationship Id="rId13" Type="http://schemas.openxmlformats.org/officeDocument/2006/relationships/hyperlink" Target="https://leroymerlin.ru/product/shtora-rulonnaya-den-noch-inspire-81983956/" TargetMode="External"/><Relationship Id="rId3" Type="http://schemas.openxmlformats.org/officeDocument/2006/relationships/hyperlink" Target="https://mosplitka.ru/product/bordyur-karandash-diagonal-krasnyy-obreznoy-2kh25-/" TargetMode="External"/><Relationship Id="rId7" Type="http://schemas.openxmlformats.org/officeDocument/2006/relationships/hyperlink" Target="https://leroymerlin.ru/product/keramogranit-iceberg-light-30x60-sm-1-44-m-cvet-seryy-82338236/" TargetMode="External"/><Relationship Id="rId12" Type="http://schemas.openxmlformats.org/officeDocument/2006/relationships/hyperlink" Target="https://leroymerlin.ru/product/keramogranit-artens-forest-20h60-1-08-m2-cvet-seryy-16832338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oboinasteny.su/products/katalog-small-talk/103767/" TargetMode="External"/><Relationship Id="rId16" Type="http://schemas.openxmlformats.org/officeDocument/2006/relationships/hyperlink" Target="https://leroymerlin.ru/product/rakovina-prestizh-na-stiralnuyu-mashinku-50-sm-82679870/" TargetMode="External"/><Relationship Id="rId1" Type="http://schemas.openxmlformats.org/officeDocument/2006/relationships/hyperlink" Target="https://leroymerlin.ru/product/komplekt-natyazhnogo-potolka-svoimi-rukami-1-belyy-matovyy-2h1-m-81971953/" TargetMode="External"/><Relationship Id="rId6" Type="http://schemas.openxmlformats.org/officeDocument/2006/relationships/hyperlink" Target="https://leroymerlin.ru/product/komplekt-natyazhnogo-potolka-svoimi-rukami-7-belyy-matovyy-2-81971959/" TargetMode="External"/><Relationship Id="rId11" Type="http://schemas.openxmlformats.org/officeDocument/2006/relationships/hyperlink" Target="https://leroymerlin.ru/product/mozaika-artens-18738290/" TargetMode="External"/><Relationship Id="rId5" Type="http://schemas.openxmlformats.org/officeDocument/2006/relationships/hyperlink" Target="https://leroymerlin.ru/product/komplekt-natyazhnogo-potolka-svoimi-rukami-2-belyy-matovyy-2h1-81971954/" TargetMode="External"/><Relationship Id="rId15" Type="http://schemas.openxmlformats.org/officeDocument/2006/relationships/hyperlink" Target="https://leroymerlin.ru/product/plintus-napolnyy-mdf-pod-pokrasku-vysota-120-mm-dlina-2-4-m-cvet-belyy-82402838/" TargetMode="External"/><Relationship Id="rId10" Type="http://schemas.openxmlformats.org/officeDocument/2006/relationships/hyperlink" Target="https://www.ikea.com/ru/ru/p/lillongen-zerkalnyy-shkaf-s-1-dvercey-belyy-40369034/" TargetMode="External"/><Relationship Id="rId4" Type="http://schemas.openxmlformats.org/officeDocument/2006/relationships/hyperlink" Target="https://mosplitka.ru/product/kaleydoskop_grafit_/" TargetMode="External"/><Relationship Id="rId9" Type="http://schemas.openxmlformats.org/officeDocument/2006/relationships/hyperlink" Target="https://leroymerlin.ru/product/rakovina-prestizh-na-stiralnuyu-mashinu-60-sm-82395672/" TargetMode="External"/><Relationship Id="rId14" Type="http://schemas.openxmlformats.org/officeDocument/2006/relationships/hyperlink" Target="https://leroymerlin.ru/product/keramogranit-sol-perec-819489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A660-1F98-4E20-8250-AE7382445EAB}">
  <dimension ref="A1:L122"/>
  <sheetViews>
    <sheetView tabSelected="1" workbookViewId="0">
      <selection activeCell="C17" sqref="C17"/>
    </sheetView>
  </sheetViews>
  <sheetFormatPr defaultRowHeight="15" x14ac:dyDescent="0.25"/>
  <cols>
    <col min="3" max="3" width="30" customWidth="1"/>
    <col min="6" max="6" width="19" customWidth="1"/>
    <col min="7" max="7" width="41.5703125" customWidth="1"/>
    <col min="8" max="8" width="63.85546875" customWidth="1"/>
    <col min="12" max="12" width="18.42578125" customWidth="1"/>
  </cols>
  <sheetData>
    <row r="1" spans="1:12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2" x14ac:dyDescent="0.25">
      <c r="A2" s="1"/>
      <c r="B2" s="2"/>
      <c r="C2" s="2"/>
      <c r="D2" s="3"/>
      <c r="E2" s="4"/>
      <c r="F2" s="5"/>
      <c r="G2" s="3"/>
    </row>
    <row r="3" spans="1:12" ht="15.75" thickBot="1" x14ac:dyDescent="0.3">
      <c r="A3" s="1"/>
      <c r="B3" s="2"/>
      <c r="C3" s="2"/>
      <c r="D3" s="3"/>
      <c r="E3" s="4"/>
      <c r="F3" s="5"/>
      <c r="G3" s="3"/>
    </row>
    <row r="4" spans="1:12" ht="42.75" thickBot="1" x14ac:dyDescent="0.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7" t="s">
        <v>7</v>
      </c>
      <c r="H4" s="9" t="s">
        <v>8</v>
      </c>
      <c r="I4" s="10" t="s">
        <v>9</v>
      </c>
      <c r="J4" s="46"/>
    </row>
    <row r="5" spans="1:12" ht="47.45" customHeight="1" thickBot="1" x14ac:dyDescent="0.3">
      <c r="A5" s="49">
        <v>1</v>
      </c>
      <c r="B5" s="52" t="s">
        <v>12</v>
      </c>
      <c r="C5" s="19" t="s">
        <v>16</v>
      </c>
      <c r="D5" s="12" t="s">
        <v>90</v>
      </c>
      <c r="E5" s="13">
        <v>1</v>
      </c>
      <c r="F5" s="14"/>
      <c r="G5" s="15" t="s">
        <v>92</v>
      </c>
      <c r="H5" s="43" t="s">
        <v>87</v>
      </c>
      <c r="I5" s="17">
        <v>1283</v>
      </c>
      <c r="J5" s="17"/>
      <c r="K5" s="13">
        <v>1</v>
      </c>
      <c r="L5" s="18">
        <f>SUM(I5*K5)</f>
        <v>1283</v>
      </c>
    </row>
    <row r="6" spans="1:12" ht="15.75" thickBot="1" x14ac:dyDescent="0.3">
      <c r="A6" s="50"/>
      <c r="B6" s="53"/>
      <c r="C6" s="19" t="s">
        <v>15</v>
      </c>
      <c r="D6" s="20" t="s">
        <v>90</v>
      </c>
      <c r="E6" s="21">
        <v>2</v>
      </c>
      <c r="F6" s="22"/>
      <c r="G6" s="15" t="s">
        <v>88</v>
      </c>
      <c r="H6" s="42" t="s">
        <v>89</v>
      </c>
      <c r="I6" s="17">
        <v>1570</v>
      </c>
      <c r="J6" s="17"/>
      <c r="K6" s="21">
        <v>2</v>
      </c>
      <c r="L6" s="18">
        <f t="shared" ref="L6:L14" si="0">SUM(I6*K6)</f>
        <v>3140</v>
      </c>
    </row>
    <row r="7" spans="1:12" ht="30.75" thickBot="1" x14ac:dyDescent="0.3">
      <c r="A7" s="50"/>
      <c r="B7" s="53"/>
      <c r="C7" s="19" t="s">
        <v>14</v>
      </c>
      <c r="D7" s="20" t="s">
        <v>90</v>
      </c>
      <c r="E7" s="21">
        <v>18</v>
      </c>
      <c r="F7" s="22">
        <v>18</v>
      </c>
      <c r="G7" s="15" t="s">
        <v>91</v>
      </c>
      <c r="H7" s="43" t="s">
        <v>93</v>
      </c>
      <c r="I7" s="17">
        <v>132</v>
      </c>
      <c r="J7" s="17"/>
      <c r="K7" s="21">
        <v>18</v>
      </c>
      <c r="L7" s="18">
        <f t="shared" si="0"/>
        <v>2376</v>
      </c>
    </row>
    <row r="8" spans="1:12" x14ac:dyDescent="0.25">
      <c r="A8" s="50"/>
      <c r="B8" s="53"/>
      <c r="C8" s="44" t="s">
        <v>13</v>
      </c>
      <c r="D8" s="20" t="s">
        <v>103</v>
      </c>
      <c r="E8" s="21">
        <v>4</v>
      </c>
      <c r="F8" s="22">
        <v>4</v>
      </c>
      <c r="G8" s="15" t="s">
        <v>94</v>
      </c>
      <c r="H8" s="42" t="s">
        <v>95</v>
      </c>
      <c r="I8" s="17">
        <v>729</v>
      </c>
      <c r="J8" s="17"/>
      <c r="K8" s="21">
        <v>4</v>
      </c>
      <c r="L8" s="18">
        <f t="shared" si="0"/>
        <v>2916</v>
      </c>
    </row>
    <row r="9" spans="1:12" x14ac:dyDescent="0.25">
      <c r="A9" s="50"/>
      <c r="B9" s="53"/>
      <c r="C9" s="19" t="s">
        <v>17</v>
      </c>
      <c r="D9" s="20"/>
      <c r="E9" s="21"/>
      <c r="F9" s="22"/>
      <c r="G9" s="25"/>
      <c r="H9" s="27"/>
      <c r="I9" s="17"/>
      <c r="J9" s="17"/>
      <c r="K9" s="21">
        <v>1</v>
      </c>
      <c r="L9" s="18">
        <f t="shared" si="0"/>
        <v>0</v>
      </c>
    </row>
    <row r="10" spans="1:12" x14ac:dyDescent="0.25">
      <c r="A10" s="50"/>
      <c r="B10" s="53"/>
      <c r="C10" s="19" t="s">
        <v>18</v>
      </c>
      <c r="D10" s="20"/>
      <c r="E10" s="21"/>
      <c r="F10" s="22"/>
      <c r="G10" s="25"/>
      <c r="H10" s="24"/>
      <c r="I10" s="17"/>
      <c r="J10" s="17"/>
      <c r="K10" s="21"/>
      <c r="L10" s="18">
        <f t="shared" si="0"/>
        <v>0</v>
      </c>
    </row>
    <row r="11" spans="1:12" x14ac:dyDescent="0.25">
      <c r="A11" s="50"/>
      <c r="B11" s="53"/>
      <c r="C11" s="19" t="s">
        <v>28</v>
      </c>
      <c r="D11" s="20"/>
      <c r="E11" s="21"/>
      <c r="F11" s="22"/>
      <c r="G11" s="25"/>
      <c r="H11" s="27"/>
      <c r="I11" s="17"/>
      <c r="J11" s="17"/>
      <c r="K11" s="21">
        <v>1</v>
      </c>
      <c r="L11" s="18">
        <f t="shared" si="0"/>
        <v>0</v>
      </c>
    </row>
    <row r="12" spans="1:12" x14ac:dyDescent="0.25">
      <c r="A12" s="50"/>
      <c r="B12" s="53"/>
      <c r="C12" s="19" t="s">
        <v>29</v>
      </c>
      <c r="D12" s="20"/>
      <c r="E12" s="21"/>
      <c r="F12" s="22"/>
      <c r="G12" s="25"/>
      <c r="H12" s="28"/>
      <c r="I12" s="17"/>
      <c r="J12" s="17"/>
      <c r="K12" s="21">
        <v>1</v>
      </c>
      <c r="L12" s="18">
        <f t="shared" si="0"/>
        <v>0</v>
      </c>
    </row>
    <row r="13" spans="1:12" ht="16.5" x14ac:dyDescent="0.25">
      <c r="A13" s="50"/>
      <c r="B13" s="53"/>
      <c r="C13" s="19"/>
      <c r="D13" s="20"/>
      <c r="E13" s="21"/>
      <c r="F13" s="29"/>
      <c r="G13" s="25"/>
      <c r="H13" s="28"/>
      <c r="I13" s="17"/>
      <c r="J13" s="17"/>
      <c r="K13" s="21">
        <v>1</v>
      </c>
      <c r="L13" s="18">
        <f t="shared" si="0"/>
        <v>0</v>
      </c>
    </row>
    <row r="14" spans="1:12" ht="17.25" thickBot="1" x14ac:dyDescent="0.3">
      <c r="A14" s="51"/>
      <c r="B14" s="54"/>
      <c r="C14" s="30"/>
      <c r="D14" s="31"/>
      <c r="E14" s="32"/>
      <c r="F14" s="33"/>
      <c r="G14" s="34"/>
      <c r="H14" s="35"/>
      <c r="I14" s="17"/>
      <c r="J14" s="17"/>
      <c r="K14" s="32">
        <v>1</v>
      </c>
      <c r="L14" s="18">
        <f t="shared" si="0"/>
        <v>0</v>
      </c>
    </row>
    <row r="15" spans="1:12" ht="30.75" thickBot="1" x14ac:dyDescent="0.3">
      <c r="A15" s="49">
        <v>2</v>
      </c>
      <c r="B15" s="52" t="s">
        <v>19</v>
      </c>
      <c r="C15" s="11" t="s">
        <v>16</v>
      </c>
      <c r="D15" s="12" t="s">
        <v>90</v>
      </c>
      <c r="E15" s="13">
        <v>1</v>
      </c>
      <c r="F15" s="14"/>
      <c r="G15" s="15" t="s">
        <v>96</v>
      </c>
      <c r="H15" s="43" t="s">
        <v>97</v>
      </c>
      <c r="I15">
        <v>1568</v>
      </c>
      <c r="K15" s="21">
        <v>1</v>
      </c>
      <c r="L15" s="18">
        <f t="shared" ref="L15:L19" si="1">SUM(I15*K15)</f>
        <v>1568</v>
      </c>
    </row>
    <row r="16" spans="1:12" ht="30.75" thickBot="1" x14ac:dyDescent="0.3">
      <c r="A16" s="50"/>
      <c r="B16" s="53"/>
      <c r="C16" s="19" t="s">
        <v>13</v>
      </c>
      <c r="D16" s="20" t="s">
        <v>103</v>
      </c>
      <c r="E16" s="21">
        <v>9</v>
      </c>
      <c r="F16" s="22" t="s">
        <v>121</v>
      </c>
      <c r="G16" s="45" t="s">
        <v>100</v>
      </c>
      <c r="H16" s="43" t="s">
        <v>101</v>
      </c>
      <c r="I16">
        <v>635</v>
      </c>
      <c r="K16" s="21">
        <v>9</v>
      </c>
      <c r="L16" s="18">
        <f t="shared" si="1"/>
        <v>5715</v>
      </c>
    </row>
    <row r="17" spans="1:12" ht="24.75" thickBot="1" x14ac:dyDescent="0.3">
      <c r="A17" s="50"/>
      <c r="B17" s="53"/>
      <c r="C17" s="19" t="s">
        <v>20</v>
      </c>
      <c r="D17" s="20" t="s">
        <v>90</v>
      </c>
      <c r="E17" s="21">
        <v>27</v>
      </c>
      <c r="F17" s="22" t="s">
        <v>120</v>
      </c>
      <c r="G17" s="15" t="s">
        <v>102</v>
      </c>
      <c r="H17" s="42" t="s">
        <v>104</v>
      </c>
      <c r="I17">
        <v>193</v>
      </c>
      <c r="K17" s="21">
        <v>27</v>
      </c>
      <c r="L17" s="18">
        <f t="shared" si="1"/>
        <v>5211</v>
      </c>
    </row>
    <row r="18" spans="1:12" ht="30.75" thickBot="1" x14ac:dyDescent="0.3">
      <c r="A18" s="50"/>
      <c r="B18" s="53"/>
      <c r="C18" s="19" t="s">
        <v>21</v>
      </c>
      <c r="D18" s="20" t="s">
        <v>103</v>
      </c>
      <c r="E18" s="21">
        <v>1</v>
      </c>
      <c r="F18" s="22"/>
      <c r="G18" s="15" t="s">
        <v>123</v>
      </c>
      <c r="H18" s="43" t="s">
        <v>122</v>
      </c>
      <c r="I18">
        <v>382</v>
      </c>
      <c r="K18" s="21">
        <v>1</v>
      </c>
      <c r="L18" s="18">
        <f t="shared" si="1"/>
        <v>382</v>
      </c>
    </row>
    <row r="19" spans="1:12" ht="30.75" thickBot="1" x14ac:dyDescent="0.3">
      <c r="A19" s="50"/>
      <c r="B19" s="53"/>
      <c r="C19" s="19" t="s">
        <v>22</v>
      </c>
      <c r="D19" s="20" t="s">
        <v>90</v>
      </c>
      <c r="E19" s="21">
        <v>1</v>
      </c>
      <c r="F19" s="22"/>
      <c r="G19" s="45" t="s">
        <v>105</v>
      </c>
      <c r="H19" s="43" t="s">
        <v>106</v>
      </c>
      <c r="I19">
        <v>4690</v>
      </c>
      <c r="K19" s="32">
        <v>1</v>
      </c>
      <c r="L19" s="18">
        <f t="shared" si="1"/>
        <v>4690</v>
      </c>
    </row>
    <row r="20" spans="1:12" s="57" customFormat="1" ht="45" x14ac:dyDescent="0.25">
      <c r="A20" s="50"/>
      <c r="B20" s="53"/>
      <c r="C20" s="56" t="s">
        <v>131</v>
      </c>
      <c r="D20" s="20" t="s">
        <v>90</v>
      </c>
      <c r="E20" s="21">
        <v>1</v>
      </c>
      <c r="F20" s="22"/>
      <c r="G20" s="45" t="s">
        <v>133</v>
      </c>
      <c r="H20" s="43" t="s">
        <v>132</v>
      </c>
      <c r="I20" s="57">
        <v>5970</v>
      </c>
      <c r="K20" s="58"/>
      <c r="L20" s="59"/>
    </row>
    <row r="21" spans="1:12" ht="15.75" thickBot="1" x14ac:dyDescent="0.3">
      <c r="A21" s="50"/>
      <c r="B21" s="53"/>
      <c r="C21" s="19" t="s">
        <v>23</v>
      </c>
      <c r="D21" s="20"/>
      <c r="E21" s="21"/>
      <c r="F21" s="22"/>
      <c r="G21" s="25"/>
      <c r="H21" s="24"/>
      <c r="K21" s="21"/>
      <c r="L21" s="18">
        <f t="shared" ref="L21:L25" si="2">SUM(I21*K21)</f>
        <v>0</v>
      </c>
    </row>
    <row r="22" spans="1:12" ht="30" x14ac:dyDescent="0.25">
      <c r="A22" s="50"/>
      <c r="B22" s="53"/>
      <c r="C22" s="19" t="s">
        <v>30</v>
      </c>
      <c r="D22" s="20"/>
      <c r="E22" s="21"/>
      <c r="F22" s="22"/>
      <c r="G22" s="15" t="s">
        <v>108</v>
      </c>
      <c r="H22" s="43" t="s">
        <v>107</v>
      </c>
      <c r="I22">
        <v>2999</v>
      </c>
      <c r="K22" s="21">
        <v>1</v>
      </c>
      <c r="L22" s="18">
        <f t="shared" si="2"/>
        <v>2999</v>
      </c>
    </row>
    <row r="23" spans="1:12" x14ac:dyDescent="0.25">
      <c r="A23" s="50"/>
      <c r="B23" s="53"/>
      <c r="C23" s="19" t="s">
        <v>19</v>
      </c>
      <c r="D23" s="20"/>
      <c r="E23" s="21"/>
      <c r="F23" s="22"/>
      <c r="G23" s="25"/>
      <c r="H23" s="27"/>
      <c r="K23" s="21">
        <v>1</v>
      </c>
      <c r="L23" s="18">
        <f t="shared" si="2"/>
        <v>0</v>
      </c>
    </row>
    <row r="24" spans="1:12" x14ac:dyDescent="0.25">
      <c r="A24" s="50"/>
      <c r="B24" s="53"/>
      <c r="C24" s="19" t="s">
        <v>24</v>
      </c>
      <c r="D24" s="20"/>
      <c r="E24" s="21"/>
      <c r="F24" s="22"/>
      <c r="G24" s="25"/>
      <c r="H24" s="28"/>
      <c r="K24" s="21">
        <v>1</v>
      </c>
      <c r="L24" s="18">
        <f t="shared" si="2"/>
        <v>0</v>
      </c>
    </row>
    <row r="25" spans="1:12" ht="17.25" thickBot="1" x14ac:dyDescent="0.3">
      <c r="A25" s="50"/>
      <c r="B25" s="53"/>
      <c r="C25" s="19" t="s">
        <v>25</v>
      </c>
      <c r="D25" s="20"/>
      <c r="E25" s="21"/>
      <c r="F25" s="29"/>
      <c r="G25" s="25"/>
      <c r="H25" s="28"/>
      <c r="K25" s="32">
        <v>1</v>
      </c>
      <c r="L25" s="18">
        <f t="shared" si="2"/>
        <v>0</v>
      </c>
    </row>
    <row r="26" spans="1:12" ht="17.25" thickBot="1" x14ac:dyDescent="0.3">
      <c r="A26" s="50"/>
      <c r="B26" s="53"/>
      <c r="C26" s="36" t="s">
        <v>26</v>
      </c>
      <c r="D26" s="37"/>
      <c r="E26" s="38"/>
      <c r="F26" s="39"/>
      <c r="G26" s="40"/>
      <c r="H26" s="41"/>
      <c r="K26" s="32">
        <v>1</v>
      </c>
      <c r="L26" s="18">
        <f t="shared" ref="L26:L89" si="3">SUM(I26*K26)</f>
        <v>0</v>
      </c>
    </row>
    <row r="27" spans="1:12" ht="21.75" thickBot="1" x14ac:dyDescent="0.3">
      <c r="A27" s="50"/>
      <c r="B27" s="53"/>
      <c r="C27" s="36" t="s">
        <v>27</v>
      </c>
      <c r="D27" s="37"/>
      <c r="E27" s="38"/>
      <c r="F27" s="39"/>
      <c r="G27" s="40"/>
      <c r="H27" s="41"/>
      <c r="K27" s="32">
        <v>1</v>
      </c>
      <c r="L27" s="18">
        <f t="shared" si="3"/>
        <v>0</v>
      </c>
    </row>
    <row r="28" spans="1:12" ht="17.25" thickBot="1" x14ac:dyDescent="0.3">
      <c r="A28" s="50"/>
      <c r="B28" s="53"/>
      <c r="C28" s="36" t="s">
        <v>31</v>
      </c>
      <c r="D28" s="37"/>
      <c r="E28" s="38"/>
      <c r="F28" s="39"/>
      <c r="G28" s="40"/>
      <c r="H28" s="41"/>
      <c r="K28" s="32">
        <v>1</v>
      </c>
      <c r="L28" s="18">
        <f t="shared" si="3"/>
        <v>0</v>
      </c>
    </row>
    <row r="29" spans="1:12" ht="17.25" thickBot="1" x14ac:dyDescent="0.3">
      <c r="A29" s="50"/>
      <c r="B29" s="53"/>
      <c r="C29" s="36" t="s">
        <v>32</v>
      </c>
      <c r="D29" s="37"/>
      <c r="E29" s="38"/>
      <c r="F29" s="39"/>
      <c r="G29" s="40"/>
      <c r="H29" s="41"/>
      <c r="K29" s="32">
        <v>1</v>
      </c>
      <c r="L29" s="18">
        <f t="shared" si="3"/>
        <v>0</v>
      </c>
    </row>
    <row r="30" spans="1:12" ht="17.25" thickBot="1" x14ac:dyDescent="0.3">
      <c r="A30" s="50"/>
      <c r="B30" s="53"/>
      <c r="C30" s="36" t="s">
        <v>33</v>
      </c>
      <c r="D30" s="37"/>
      <c r="E30" s="38"/>
      <c r="F30" s="39"/>
      <c r="G30" s="40"/>
      <c r="H30" s="41"/>
      <c r="K30" s="32">
        <v>1</v>
      </c>
      <c r="L30" s="18">
        <f t="shared" si="3"/>
        <v>0</v>
      </c>
    </row>
    <row r="31" spans="1:12" ht="17.25" thickBot="1" x14ac:dyDescent="0.3">
      <c r="A31" s="50"/>
      <c r="B31" s="53"/>
      <c r="C31" s="36" t="s">
        <v>34</v>
      </c>
      <c r="D31" s="37"/>
      <c r="E31" s="38"/>
      <c r="F31" s="39"/>
      <c r="G31" s="40"/>
      <c r="H31" s="41"/>
      <c r="K31" s="32">
        <v>1</v>
      </c>
      <c r="L31" s="18">
        <f t="shared" si="3"/>
        <v>0</v>
      </c>
    </row>
    <row r="32" spans="1:12" ht="17.25" thickBot="1" x14ac:dyDescent="0.3">
      <c r="A32" s="50"/>
      <c r="B32" s="53"/>
      <c r="C32" s="36" t="s">
        <v>53</v>
      </c>
      <c r="D32" s="37"/>
      <c r="E32" s="38"/>
      <c r="F32" s="39"/>
      <c r="G32" s="40"/>
      <c r="H32" s="41"/>
      <c r="K32" s="32">
        <v>1</v>
      </c>
      <c r="L32" s="18">
        <f t="shared" si="3"/>
        <v>0</v>
      </c>
    </row>
    <row r="33" spans="1:12" ht="17.25" thickBot="1" x14ac:dyDescent="0.3">
      <c r="A33" s="50"/>
      <c r="B33" s="53"/>
      <c r="C33" s="36"/>
      <c r="D33" s="37"/>
      <c r="E33" s="38"/>
      <c r="F33" s="39"/>
      <c r="G33" s="40"/>
      <c r="H33" s="41"/>
      <c r="K33" s="32">
        <v>1</v>
      </c>
      <c r="L33" s="18">
        <f t="shared" si="3"/>
        <v>0</v>
      </c>
    </row>
    <row r="34" spans="1:12" ht="17.25" thickBot="1" x14ac:dyDescent="0.3">
      <c r="A34" s="51"/>
      <c r="B34" s="54"/>
      <c r="C34" s="30"/>
      <c r="D34" s="31"/>
      <c r="E34" s="32"/>
      <c r="F34" s="33"/>
      <c r="G34" s="34"/>
      <c r="H34" s="35"/>
      <c r="K34" s="32">
        <v>1</v>
      </c>
      <c r="L34" s="18">
        <f t="shared" si="3"/>
        <v>0</v>
      </c>
    </row>
    <row r="35" spans="1:12" ht="30.75" thickBot="1" x14ac:dyDescent="0.3">
      <c r="A35" s="49">
        <v>3</v>
      </c>
      <c r="B35" s="52" t="s">
        <v>35</v>
      </c>
      <c r="C35" s="11" t="s">
        <v>16</v>
      </c>
      <c r="D35" s="12" t="s">
        <v>90</v>
      </c>
      <c r="E35" s="13">
        <v>1</v>
      </c>
      <c r="F35" s="14"/>
      <c r="G35" s="15" t="s">
        <v>98</v>
      </c>
      <c r="H35" s="43" t="s">
        <v>99</v>
      </c>
      <c r="I35">
        <v>2636</v>
      </c>
      <c r="K35" s="32">
        <v>1</v>
      </c>
      <c r="L35" s="18">
        <f t="shared" si="3"/>
        <v>2636</v>
      </c>
    </row>
    <row r="36" spans="1:12" ht="15.75" thickBot="1" x14ac:dyDescent="0.3">
      <c r="A36" s="50"/>
      <c r="B36" s="53"/>
      <c r="C36" s="19" t="s">
        <v>36</v>
      </c>
      <c r="D36" s="20"/>
      <c r="E36" s="21"/>
      <c r="F36" s="22"/>
      <c r="G36" s="23"/>
      <c r="H36" s="24"/>
      <c r="K36" s="32">
        <v>1</v>
      </c>
      <c r="L36" s="18">
        <f t="shared" si="3"/>
        <v>0</v>
      </c>
    </row>
    <row r="37" spans="1:12" ht="24.75" thickBot="1" x14ac:dyDescent="0.3">
      <c r="A37" s="50"/>
      <c r="B37" s="53"/>
      <c r="C37" s="19" t="s">
        <v>20</v>
      </c>
      <c r="D37" s="20" t="s">
        <v>90</v>
      </c>
      <c r="E37" s="21">
        <v>24</v>
      </c>
      <c r="F37" s="22"/>
      <c r="G37" s="15" t="s">
        <v>111</v>
      </c>
      <c r="H37" s="42" t="s">
        <v>110</v>
      </c>
      <c r="I37">
        <v>328</v>
      </c>
      <c r="K37" s="32">
        <v>24</v>
      </c>
      <c r="L37" s="18">
        <f t="shared" si="3"/>
        <v>7872</v>
      </c>
    </row>
    <row r="38" spans="1:12" ht="30.75" thickBot="1" x14ac:dyDescent="0.3">
      <c r="A38" s="50"/>
      <c r="B38" s="53"/>
      <c r="C38" s="19" t="s">
        <v>13</v>
      </c>
      <c r="D38" s="20" t="s">
        <v>103</v>
      </c>
      <c r="E38" s="21">
        <v>6</v>
      </c>
      <c r="F38" s="22"/>
      <c r="G38" s="15" t="s">
        <v>113</v>
      </c>
      <c r="H38" s="43" t="s">
        <v>112</v>
      </c>
      <c r="I38">
        <v>818</v>
      </c>
      <c r="J38" s="47" t="s">
        <v>114</v>
      </c>
      <c r="K38" s="32">
        <v>6</v>
      </c>
      <c r="L38" s="18">
        <f t="shared" si="3"/>
        <v>4908</v>
      </c>
    </row>
    <row r="39" spans="1:12" ht="15.75" thickBot="1" x14ac:dyDescent="0.3">
      <c r="A39" s="50"/>
      <c r="B39" s="53"/>
      <c r="C39" s="19" t="s">
        <v>56</v>
      </c>
      <c r="D39" s="20" t="s">
        <v>115</v>
      </c>
      <c r="E39" s="21">
        <v>6</v>
      </c>
      <c r="F39" s="22"/>
      <c r="G39" s="25"/>
      <c r="H39" s="24"/>
      <c r="I39">
        <v>0</v>
      </c>
      <c r="K39" s="32">
        <v>1</v>
      </c>
      <c r="L39" s="18">
        <f t="shared" si="3"/>
        <v>0</v>
      </c>
    </row>
    <row r="40" spans="1:12" ht="15.75" thickBot="1" x14ac:dyDescent="0.3">
      <c r="A40" s="50"/>
      <c r="B40" s="53"/>
      <c r="C40" s="19" t="s">
        <v>37</v>
      </c>
      <c r="D40" s="20"/>
      <c r="E40" s="21"/>
      <c r="F40" s="22"/>
      <c r="G40" s="25" t="s">
        <v>116</v>
      </c>
      <c r="H40" s="27"/>
      <c r="I40">
        <v>65000</v>
      </c>
      <c r="K40" s="32">
        <v>1</v>
      </c>
      <c r="L40" s="18">
        <f t="shared" si="3"/>
        <v>65000</v>
      </c>
    </row>
    <row r="41" spans="1:12" ht="15.75" thickBot="1" x14ac:dyDescent="0.3">
      <c r="A41" s="50"/>
      <c r="B41" s="53"/>
      <c r="C41" s="19" t="s">
        <v>38</v>
      </c>
      <c r="D41" s="20"/>
      <c r="E41" s="21"/>
      <c r="F41" s="22"/>
      <c r="G41" s="25"/>
      <c r="H41" s="24"/>
      <c r="K41" s="32">
        <v>1</v>
      </c>
      <c r="L41" s="18">
        <f t="shared" si="3"/>
        <v>0</v>
      </c>
    </row>
    <row r="42" spans="1:12" ht="15.75" thickBot="1" x14ac:dyDescent="0.3">
      <c r="A42" s="50"/>
      <c r="B42" s="53"/>
      <c r="C42" s="19" t="s">
        <v>39</v>
      </c>
      <c r="D42" s="20"/>
      <c r="E42" s="21"/>
      <c r="F42" s="22"/>
      <c r="G42" s="25"/>
      <c r="H42" s="24"/>
      <c r="K42" s="32">
        <v>1</v>
      </c>
      <c r="L42" s="18">
        <f t="shared" si="3"/>
        <v>0</v>
      </c>
    </row>
    <row r="43" spans="1:12" ht="15.75" thickBot="1" x14ac:dyDescent="0.3">
      <c r="A43" s="50"/>
      <c r="B43" s="53"/>
      <c r="C43" s="19" t="s">
        <v>40</v>
      </c>
      <c r="D43" s="20"/>
      <c r="E43" s="21"/>
      <c r="F43" s="22"/>
      <c r="G43" s="25"/>
      <c r="H43" s="27"/>
      <c r="K43" s="32">
        <v>1</v>
      </c>
      <c r="L43" s="18">
        <f t="shared" si="3"/>
        <v>0</v>
      </c>
    </row>
    <row r="44" spans="1:12" ht="15.75" thickBot="1" x14ac:dyDescent="0.3">
      <c r="A44" s="50"/>
      <c r="B44" s="53"/>
      <c r="C44" s="19" t="s">
        <v>41</v>
      </c>
      <c r="D44" s="20"/>
      <c r="E44" s="21"/>
      <c r="F44" s="22"/>
      <c r="G44" s="25"/>
      <c r="H44" s="28"/>
      <c r="K44" s="32">
        <v>1</v>
      </c>
      <c r="L44" s="18">
        <f t="shared" si="3"/>
        <v>0</v>
      </c>
    </row>
    <row r="45" spans="1:12" ht="17.25" thickBot="1" x14ac:dyDescent="0.3">
      <c r="A45" s="50"/>
      <c r="B45" s="53"/>
      <c r="C45" s="19" t="s">
        <v>42</v>
      </c>
      <c r="D45" s="20"/>
      <c r="E45" s="21"/>
      <c r="F45" s="29"/>
      <c r="G45" s="25"/>
      <c r="H45" s="28"/>
      <c r="K45" s="32">
        <v>1</v>
      </c>
      <c r="L45" s="18">
        <f t="shared" si="3"/>
        <v>0</v>
      </c>
    </row>
    <row r="46" spans="1:12" ht="17.25" thickBot="1" x14ac:dyDescent="0.3">
      <c r="A46" s="50"/>
      <c r="B46" s="53"/>
      <c r="C46" s="36" t="s">
        <v>43</v>
      </c>
      <c r="D46" s="37"/>
      <c r="E46" s="38"/>
      <c r="F46" s="39"/>
      <c r="G46" s="40"/>
      <c r="H46" s="41"/>
      <c r="K46" s="32">
        <v>1</v>
      </c>
      <c r="L46" s="18">
        <f t="shared" si="3"/>
        <v>0</v>
      </c>
    </row>
    <row r="47" spans="1:12" ht="17.25" thickBot="1" x14ac:dyDescent="0.3">
      <c r="A47" s="50"/>
      <c r="B47" s="53"/>
      <c r="C47" s="36" t="s">
        <v>44</v>
      </c>
      <c r="D47" s="37"/>
      <c r="E47" s="38"/>
      <c r="F47" s="39"/>
      <c r="G47" s="40"/>
      <c r="H47" s="41"/>
      <c r="K47" s="32">
        <v>1</v>
      </c>
      <c r="L47" s="18">
        <f t="shared" si="3"/>
        <v>0</v>
      </c>
    </row>
    <row r="48" spans="1:12" ht="17.25" thickBot="1" x14ac:dyDescent="0.3">
      <c r="A48" s="50"/>
      <c r="B48" s="53"/>
      <c r="C48" s="36" t="s">
        <v>60</v>
      </c>
      <c r="D48" s="37"/>
      <c r="E48" s="38"/>
      <c r="F48" s="39"/>
      <c r="G48" s="40"/>
      <c r="H48" s="41"/>
      <c r="K48" s="32">
        <v>1</v>
      </c>
      <c r="L48" s="18">
        <f t="shared" si="3"/>
        <v>0</v>
      </c>
    </row>
    <row r="49" spans="1:12" ht="17.25" thickBot="1" x14ac:dyDescent="0.3">
      <c r="A49" s="50"/>
      <c r="B49" s="53"/>
      <c r="C49" s="36" t="s">
        <v>45</v>
      </c>
      <c r="D49" s="37"/>
      <c r="E49" s="38"/>
      <c r="F49" s="39"/>
      <c r="G49" s="40"/>
      <c r="H49" s="41"/>
      <c r="K49" s="32">
        <v>1</v>
      </c>
      <c r="L49" s="18">
        <f t="shared" si="3"/>
        <v>0</v>
      </c>
    </row>
    <row r="50" spans="1:12" ht="17.25" thickBot="1" x14ac:dyDescent="0.3">
      <c r="A50" s="50"/>
      <c r="B50" s="53"/>
      <c r="C50" s="36" t="s">
        <v>46</v>
      </c>
      <c r="D50" s="37"/>
      <c r="E50" s="38"/>
      <c r="F50" s="39"/>
      <c r="G50" s="40"/>
      <c r="H50" s="41"/>
      <c r="K50" s="32">
        <v>1</v>
      </c>
      <c r="L50" s="18">
        <f t="shared" si="3"/>
        <v>0</v>
      </c>
    </row>
    <row r="51" spans="1:12" ht="17.25" thickBot="1" x14ac:dyDescent="0.3">
      <c r="A51" s="50"/>
      <c r="B51" s="53"/>
      <c r="C51" s="36" t="s">
        <v>47</v>
      </c>
      <c r="D51" s="37"/>
      <c r="E51" s="38"/>
      <c r="F51" s="39"/>
      <c r="G51" s="40"/>
      <c r="H51" s="41"/>
      <c r="K51" s="32">
        <v>1</v>
      </c>
      <c r="L51" s="18">
        <f t="shared" si="3"/>
        <v>0</v>
      </c>
    </row>
    <row r="52" spans="1:12" ht="17.25" thickBot="1" x14ac:dyDescent="0.3">
      <c r="A52" s="50"/>
      <c r="B52" s="53"/>
      <c r="C52" s="36" t="s">
        <v>48</v>
      </c>
      <c r="D52" s="37"/>
      <c r="E52" s="38"/>
      <c r="F52" s="39"/>
      <c r="G52" s="40"/>
      <c r="H52" s="41"/>
      <c r="K52" s="32">
        <v>1</v>
      </c>
      <c r="L52" s="18">
        <f t="shared" si="3"/>
        <v>0</v>
      </c>
    </row>
    <row r="53" spans="1:12" ht="17.25" thickBot="1" x14ac:dyDescent="0.3">
      <c r="A53" s="50"/>
      <c r="B53" s="53"/>
      <c r="C53" s="36" t="s">
        <v>49</v>
      </c>
      <c r="D53" s="37"/>
      <c r="E53" s="38"/>
      <c r="F53" s="39"/>
      <c r="G53" s="40"/>
      <c r="H53" s="41"/>
      <c r="K53" s="32">
        <v>1</v>
      </c>
      <c r="L53" s="18">
        <f t="shared" si="3"/>
        <v>0</v>
      </c>
    </row>
    <row r="54" spans="1:12" ht="17.25" thickBot="1" x14ac:dyDescent="0.3">
      <c r="A54" s="50"/>
      <c r="B54" s="53"/>
      <c r="C54" s="36" t="s">
        <v>50</v>
      </c>
      <c r="D54" s="37"/>
      <c r="E54" s="38"/>
      <c r="F54" s="39"/>
      <c r="G54" s="40"/>
      <c r="H54" s="41"/>
      <c r="K54" s="32">
        <v>1</v>
      </c>
      <c r="L54" s="18">
        <f t="shared" si="3"/>
        <v>0</v>
      </c>
    </row>
    <row r="55" spans="1:12" ht="17.25" thickBot="1" x14ac:dyDescent="0.3">
      <c r="A55" s="50"/>
      <c r="B55" s="53"/>
      <c r="C55" s="36" t="s">
        <v>51</v>
      </c>
      <c r="D55" s="37"/>
      <c r="E55" s="38"/>
      <c r="F55" s="39"/>
      <c r="G55" s="40"/>
      <c r="H55" s="41"/>
      <c r="K55" s="32">
        <v>1</v>
      </c>
      <c r="L55" s="18">
        <f t="shared" si="3"/>
        <v>0</v>
      </c>
    </row>
    <row r="56" spans="1:12" ht="17.25" thickBot="1" x14ac:dyDescent="0.3">
      <c r="A56" s="50"/>
      <c r="B56" s="53"/>
      <c r="C56" s="36" t="s">
        <v>52</v>
      </c>
      <c r="D56" s="37"/>
      <c r="E56" s="38"/>
      <c r="F56" s="39"/>
      <c r="G56" s="40"/>
      <c r="H56" s="41"/>
      <c r="K56" s="32">
        <v>1</v>
      </c>
      <c r="L56" s="18">
        <f t="shared" si="3"/>
        <v>0</v>
      </c>
    </row>
    <row r="57" spans="1:12" ht="17.25" thickBot="1" x14ac:dyDescent="0.3">
      <c r="A57" s="50"/>
      <c r="B57" s="53"/>
      <c r="C57" s="36" t="s">
        <v>68</v>
      </c>
      <c r="D57" s="37"/>
      <c r="E57" s="38"/>
      <c r="F57" s="39"/>
      <c r="G57" s="40"/>
      <c r="H57" s="41"/>
      <c r="K57" s="32">
        <v>1</v>
      </c>
      <c r="L57" s="18">
        <f t="shared" si="3"/>
        <v>0</v>
      </c>
    </row>
    <row r="58" spans="1:12" ht="30.75" thickBot="1" x14ac:dyDescent="0.3">
      <c r="A58" s="50"/>
      <c r="B58" s="53"/>
      <c r="C58" s="36" t="s">
        <v>81</v>
      </c>
      <c r="D58" s="37" t="s">
        <v>90</v>
      </c>
      <c r="E58" s="38">
        <v>2</v>
      </c>
      <c r="F58" s="39"/>
      <c r="G58" s="40" t="s">
        <v>119</v>
      </c>
      <c r="H58" s="43" t="s">
        <v>118</v>
      </c>
      <c r="I58">
        <v>605</v>
      </c>
      <c r="K58" s="32">
        <v>2</v>
      </c>
      <c r="L58" s="18">
        <f t="shared" si="3"/>
        <v>1210</v>
      </c>
    </row>
    <row r="59" spans="1:12" ht="17.25" thickBot="1" x14ac:dyDescent="0.3">
      <c r="A59" s="50"/>
      <c r="B59" s="53"/>
      <c r="C59" s="36"/>
      <c r="D59" s="37"/>
      <c r="E59" s="38"/>
      <c r="F59" s="39"/>
      <c r="G59" s="40"/>
      <c r="H59" s="41"/>
      <c r="K59" s="32">
        <v>1</v>
      </c>
      <c r="L59" s="18">
        <f t="shared" si="3"/>
        <v>0</v>
      </c>
    </row>
    <row r="60" spans="1:12" ht="17.25" thickBot="1" x14ac:dyDescent="0.3">
      <c r="A60" s="51"/>
      <c r="B60" s="54"/>
      <c r="C60" s="30"/>
      <c r="D60" s="31"/>
      <c r="E60" s="32"/>
      <c r="F60" s="33"/>
      <c r="G60" s="34"/>
      <c r="H60" s="35"/>
      <c r="K60" s="32">
        <v>1</v>
      </c>
      <c r="L60" s="18">
        <f t="shared" si="3"/>
        <v>0</v>
      </c>
    </row>
    <row r="61" spans="1:12" ht="15.75" thickBot="1" x14ac:dyDescent="0.3">
      <c r="A61" s="49">
        <v>4</v>
      </c>
      <c r="B61" s="52" t="s">
        <v>54</v>
      </c>
      <c r="C61" s="11" t="s">
        <v>55</v>
      </c>
      <c r="D61" s="12"/>
      <c r="E61" s="13"/>
      <c r="F61" s="14"/>
      <c r="G61" s="15"/>
      <c r="H61" s="16"/>
      <c r="K61" s="32">
        <v>1</v>
      </c>
      <c r="L61" s="18">
        <f t="shared" si="3"/>
        <v>0</v>
      </c>
    </row>
    <row r="62" spans="1:12" ht="15.75" thickBot="1" x14ac:dyDescent="0.3">
      <c r="A62" s="50"/>
      <c r="B62" s="53"/>
      <c r="C62" s="19" t="s">
        <v>36</v>
      </c>
      <c r="D62" s="20"/>
      <c r="E62" s="21"/>
      <c r="F62" s="22"/>
      <c r="G62" s="23"/>
      <c r="H62" s="24"/>
      <c r="K62" s="32">
        <v>1</v>
      </c>
      <c r="L62" s="18">
        <f t="shared" si="3"/>
        <v>0</v>
      </c>
    </row>
    <row r="63" spans="1:12" ht="15.75" thickBot="1" x14ac:dyDescent="0.3">
      <c r="A63" s="50"/>
      <c r="B63" s="53"/>
      <c r="C63" s="19" t="s">
        <v>15</v>
      </c>
      <c r="D63" s="20"/>
      <c r="E63" s="21"/>
      <c r="F63" s="22"/>
      <c r="G63" s="23"/>
      <c r="H63" s="24"/>
      <c r="K63" s="32">
        <v>1</v>
      </c>
      <c r="L63" s="18">
        <f t="shared" si="3"/>
        <v>0</v>
      </c>
    </row>
    <row r="64" spans="1:12" ht="15.75" thickBot="1" x14ac:dyDescent="0.3">
      <c r="A64" s="50"/>
      <c r="B64" s="53"/>
      <c r="C64" s="19" t="s">
        <v>56</v>
      </c>
      <c r="D64" s="20" t="s">
        <v>115</v>
      </c>
      <c r="E64" s="21">
        <v>8</v>
      </c>
      <c r="F64" s="22"/>
      <c r="G64" s="25"/>
      <c r="H64" s="26"/>
      <c r="K64" s="32">
        <v>1</v>
      </c>
      <c r="L64" s="18">
        <f t="shared" si="3"/>
        <v>0</v>
      </c>
    </row>
    <row r="65" spans="1:12" ht="15.75" thickBot="1" x14ac:dyDescent="0.3">
      <c r="A65" s="50"/>
      <c r="B65" s="53"/>
      <c r="C65" s="19" t="s">
        <v>47</v>
      </c>
      <c r="D65" s="20"/>
      <c r="E65" s="21"/>
      <c r="F65" s="22"/>
      <c r="G65" s="25"/>
      <c r="H65" s="24"/>
      <c r="K65" s="32">
        <v>1</v>
      </c>
      <c r="L65" s="18">
        <f t="shared" si="3"/>
        <v>0</v>
      </c>
    </row>
    <row r="66" spans="1:12" ht="15.75" thickBot="1" x14ac:dyDescent="0.3">
      <c r="A66" s="50"/>
      <c r="B66" s="53"/>
      <c r="C66" s="19" t="s">
        <v>62</v>
      </c>
      <c r="D66" s="20"/>
      <c r="E66" s="21"/>
      <c r="F66" s="22"/>
      <c r="G66" s="25"/>
      <c r="H66" s="27"/>
      <c r="K66" s="32">
        <v>1</v>
      </c>
      <c r="L66" s="18">
        <f t="shared" si="3"/>
        <v>0</v>
      </c>
    </row>
    <row r="67" spans="1:12" ht="15.75" thickBot="1" x14ac:dyDescent="0.3">
      <c r="A67" s="50"/>
      <c r="B67" s="53"/>
      <c r="C67" s="19" t="s">
        <v>57</v>
      </c>
      <c r="D67" s="20"/>
      <c r="E67" s="21"/>
      <c r="F67" s="22"/>
      <c r="G67" s="25"/>
      <c r="H67" s="24"/>
      <c r="K67" s="32">
        <v>1</v>
      </c>
      <c r="L67" s="18">
        <f t="shared" si="3"/>
        <v>0</v>
      </c>
    </row>
    <row r="68" spans="1:12" ht="15.75" thickBot="1" x14ac:dyDescent="0.3">
      <c r="A68" s="50"/>
      <c r="B68" s="53"/>
      <c r="C68" s="19" t="s">
        <v>58</v>
      </c>
      <c r="D68" s="20"/>
      <c r="E68" s="21"/>
      <c r="F68" s="22"/>
      <c r="G68" s="25"/>
      <c r="H68" s="24"/>
      <c r="K68" s="32">
        <v>1</v>
      </c>
      <c r="L68" s="18">
        <f t="shared" si="3"/>
        <v>0</v>
      </c>
    </row>
    <row r="69" spans="1:12" ht="15.75" thickBot="1" x14ac:dyDescent="0.3">
      <c r="A69" s="50"/>
      <c r="B69" s="53"/>
      <c r="C69" s="19" t="s">
        <v>59</v>
      </c>
      <c r="D69" s="20"/>
      <c r="E69" s="21"/>
      <c r="F69" s="22"/>
      <c r="G69" s="25"/>
      <c r="H69" s="27"/>
      <c r="K69" s="32">
        <v>1</v>
      </c>
      <c r="L69" s="18">
        <f t="shared" si="3"/>
        <v>0</v>
      </c>
    </row>
    <row r="70" spans="1:12" ht="15.75" thickBot="1" x14ac:dyDescent="0.3">
      <c r="A70" s="50"/>
      <c r="B70" s="53"/>
      <c r="C70" s="19" t="s">
        <v>61</v>
      </c>
      <c r="D70" s="20"/>
      <c r="E70" s="21"/>
      <c r="F70" s="22"/>
      <c r="G70" s="25"/>
      <c r="H70" s="28"/>
      <c r="K70" s="32">
        <v>1</v>
      </c>
      <c r="L70" s="18">
        <f t="shared" si="3"/>
        <v>0</v>
      </c>
    </row>
    <row r="71" spans="1:12" ht="17.25" thickBot="1" x14ac:dyDescent="0.3">
      <c r="A71" s="50"/>
      <c r="B71" s="53"/>
      <c r="C71" s="19" t="s">
        <v>67</v>
      </c>
      <c r="D71" s="20"/>
      <c r="E71" s="21"/>
      <c r="F71" s="29"/>
      <c r="G71" s="25"/>
      <c r="H71" s="28"/>
      <c r="K71" s="32">
        <v>1</v>
      </c>
      <c r="L71" s="18">
        <f t="shared" si="3"/>
        <v>0</v>
      </c>
    </row>
    <row r="72" spans="1:12" ht="17.25" thickBot="1" x14ac:dyDescent="0.3">
      <c r="A72" s="50"/>
      <c r="B72" s="53"/>
      <c r="C72" s="36" t="s">
        <v>69</v>
      </c>
      <c r="D72" s="37"/>
      <c r="E72" s="38"/>
      <c r="F72" s="39"/>
      <c r="G72" s="40"/>
      <c r="H72" s="41"/>
      <c r="K72" s="32">
        <v>1</v>
      </c>
      <c r="L72" s="18">
        <f t="shared" si="3"/>
        <v>0</v>
      </c>
    </row>
    <row r="73" spans="1:12" ht="17.25" thickBot="1" x14ac:dyDescent="0.3">
      <c r="A73" s="50"/>
      <c r="B73" s="53"/>
      <c r="C73" s="36" t="s">
        <v>70</v>
      </c>
      <c r="D73" s="37"/>
      <c r="E73" s="38"/>
      <c r="F73" s="39"/>
      <c r="G73" s="40"/>
      <c r="H73" s="41"/>
      <c r="K73" s="32">
        <v>1</v>
      </c>
      <c r="L73" s="18">
        <f t="shared" si="3"/>
        <v>0</v>
      </c>
    </row>
    <row r="74" spans="1:12" ht="17.25" thickBot="1" x14ac:dyDescent="0.3">
      <c r="A74" s="50"/>
      <c r="B74" s="53"/>
      <c r="C74" s="36"/>
      <c r="D74" s="37"/>
      <c r="E74" s="38"/>
      <c r="F74" s="39"/>
      <c r="G74" s="40"/>
      <c r="H74" s="41"/>
      <c r="K74" s="32">
        <v>1</v>
      </c>
      <c r="L74" s="18">
        <f t="shared" si="3"/>
        <v>0</v>
      </c>
    </row>
    <row r="75" spans="1:12" ht="17.25" thickBot="1" x14ac:dyDescent="0.3">
      <c r="A75" s="50"/>
      <c r="B75" s="53"/>
      <c r="C75" s="36"/>
      <c r="D75" s="37"/>
      <c r="E75" s="38"/>
      <c r="F75" s="39"/>
      <c r="G75" s="40"/>
      <c r="H75" s="41"/>
      <c r="K75" s="32">
        <v>1</v>
      </c>
      <c r="L75" s="18">
        <f t="shared" si="3"/>
        <v>0</v>
      </c>
    </row>
    <row r="76" spans="1:12" ht="17.25" thickBot="1" x14ac:dyDescent="0.3">
      <c r="A76" s="50"/>
      <c r="B76" s="53"/>
      <c r="C76" s="36"/>
      <c r="D76" s="37"/>
      <c r="E76" s="38"/>
      <c r="F76" s="39"/>
      <c r="G76" s="40"/>
      <c r="H76" s="41"/>
      <c r="K76" s="32">
        <v>1</v>
      </c>
      <c r="L76" s="18">
        <f t="shared" si="3"/>
        <v>0</v>
      </c>
    </row>
    <row r="77" spans="1:12" ht="17.25" thickBot="1" x14ac:dyDescent="0.3">
      <c r="A77" s="50"/>
      <c r="B77" s="53"/>
      <c r="C77" s="36"/>
      <c r="D77" s="37"/>
      <c r="E77" s="38"/>
      <c r="F77" s="39"/>
      <c r="G77" s="40"/>
      <c r="H77" s="41"/>
      <c r="K77" s="32">
        <v>1</v>
      </c>
      <c r="L77" s="18">
        <f t="shared" si="3"/>
        <v>0</v>
      </c>
    </row>
    <row r="78" spans="1:12" ht="17.25" thickBot="1" x14ac:dyDescent="0.3">
      <c r="A78" s="50"/>
      <c r="B78" s="53"/>
      <c r="C78" s="36"/>
      <c r="D78" s="37"/>
      <c r="E78" s="38"/>
      <c r="F78" s="39"/>
      <c r="G78" s="40"/>
      <c r="H78" s="41"/>
      <c r="K78" s="32">
        <v>1</v>
      </c>
      <c r="L78" s="18">
        <f t="shared" si="3"/>
        <v>0</v>
      </c>
    </row>
    <row r="79" spans="1:12" ht="17.25" thickBot="1" x14ac:dyDescent="0.3">
      <c r="A79" s="50"/>
      <c r="B79" s="53"/>
      <c r="C79" s="36"/>
      <c r="D79" s="37"/>
      <c r="E79" s="38"/>
      <c r="F79" s="39"/>
      <c r="G79" s="40"/>
      <c r="H79" s="41"/>
      <c r="K79" s="32">
        <v>1</v>
      </c>
      <c r="L79" s="18">
        <f t="shared" si="3"/>
        <v>0</v>
      </c>
    </row>
    <row r="80" spans="1:12" ht="17.25" thickBot="1" x14ac:dyDescent="0.3">
      <c r="A80" s="51"/>
      <c r="B80" s="54"/>
      <c r="C80" s="30"/>
      <c r="D80" s="31"/>
      <c r="E80" s="32"/>
      <c r="F80" s="33"/>
      <c r="G80" s="34"/>
      <c r="H80" s="35"/>
      <c r="K80" s="32">
        <v>1</v>
      </c>
      <c r="L80" s="18">
        <f t="shared" si="3"/>
        <v>0</v>
      </c>
    </row>
    <row r="81" spans="1:12" ht="15.75" thickBot="1" x14ac:dyDescent="0.3">
      <c r="A81" s="49">
        <v>5</v>
      </c>
      <c r="B81" s="52" t="s">
        <v>63</v>
      </c>
      <c r="C81" s="11" t="s">
        <v>15</v>
      </c>
      <c r="D81" s="12" t="s">
        <v>117</v>
      </c>
      <c r="E81" s="13">
        <v>8</v>
      </c>
      <c r="F81" s="14"/>
      <c r="G81" s="15"/>
      <c r="H81" s="16"/>
      <c r="I81">
        <v>1080</v>
      </c>
      <c r="K81" s="32">
        <v>8</v>
      </c>
      <c r="L81" s="18">
        <f t="shared" si="3"/>
        <v>8640</v>
      </c>
    </row>
    <row r="82" spans="1:12" ht="15.75" thickBot="1" x14ac:dyDescent="0.3">
      <c r="A82" s="50"/>
      <c r="B82" s="53"/>
      <c r="C82" s="19" t="s">
        <v>64</v>
      </c>
      <c r="D82" s="20"/>
      <c r="E82" s="21"/>
      <c r="F82" s="22"/>
      <c r="G82" s="23"/>
      <c r="H82" s="24"/>
      <c r="K82" s="32">
        <v>1</v>
      </c>
      <c r="L82" s="18">
        <f t="shared" si="3"/>
        <v>0</v>
      </c>
    </row>
    <row r="83" spans="1:12" ht="15.75" thickBot="1" x14ac:dyDescent="0.3">
      <c r="A83" s="50"/>
      <c r="B83" s="53"/>
      <c r="C83" s="19" t="s">
        <v>66</v>
      </c>
      <c r="D83" s="20"/>
      <c r="E83" s="21"/>
      <c r="F83" s="22"/>
      <c r="G83" s="23"/>
      <c r="H83" s="24"/>
      <c r="K83" s="32">
        <v>1</v>
      </c>
      <c r="L83" s="18">
        <f t="shared" si="3"/>
        <v>0</v>
      </c>
    </row>
    <row r="84" spans="1:12" ht="15.75" thickBot="1" x14ac:dyDescent="0.3">
      <c r="A84" s="50"/>
      <c r="B84" s="53"/>
      <c r="C84" s="19" t="s">
        <v>56</v>
      </c>
      <c r="D84" s="20" t="s">
        <v>115</v>
      </c>
      <c r="E84" s="21">
        <v>17</v>
      </c>
      <c r="F84" s="22"/>
      <c r="G84" s="25"/>
      <c r="H84" s="26"/>
      <c r="K84" s="32">
        <v>1</v>
      </c>
      <c r="L84" s="18">
        <f t="shared" si="3"/>
        <v>0</v>
      </c>
    </row>
    <row r="85" spans="1:12" ht="15.75" thickBot="1" x14ac:dyDescent="0.3">
      <c r="A85" s="50"/>
      <c r="B85" s="53"/>
      <c r="C85" s="19" t="s">
        <v>65</v>
      </c>
      <c r="D85" s="20"/>
      <c r="E85" s="21"/>
      <c r="F85" s="22"/>
      <c r="G85" s="25"/>
      <c r="H85" s="24"/>
      <c r="K85" s="32">
        <v>1</v>
      </c>
      <c r="L85" s="18">
        <f t="shared" si="3"/>
        <v>0</v>
      </c>
    </row>
    <row r="86" spans="1:12" ht="15.75" thickBot="1" x14ac:dyDescent="0.3">
      <c r="A86" s="50"/>
      <c r="B86" s="53"/>
      <c r="C86" s="19" t="s">
        <v>10</v>
      </c>
      <c r="D86" s="20"/>
      <c r="E86" s="21"/>
      <c r="F86" s="22"/>
      <c r="G86" s="25"/>
      <c r="H86" s="27"/>
      <c r="K86" s="32">
        <v>1</v>
      </c>
      <c r="L86" s="18">
        <f t="shared" si="3"/>
        <v>0</v>
      </c>
    </row>
    <row r="87" spans="1:12" ht="34.5" thickBot="1" x14ac:dyDescent="0.3">
      <c r="A87" s="50"/>
      <c r="B87" s="53"/>
      <c r="C87" s="19" t="s">
        <v>73</v>
      </c>
      <c r="D87" s="20" t="s">
        <v>90</v>
      </c>
      <c r="E87" s="21">
        <v>1</v>
      </c>
      <c r="F87" s="22"/>
      <c r="G87" s="25" t="s">
        <v>129</v>
      </c>
      <c r="H87" s="24" t="s">
        <v>130</v>
      </c>
      <c r="K87" s="32">
        <v>1</v>
      </c>
      <c r="L87" s="18">
        <v>16300</v>
      </c>
    </row>
    <row r="88" spans="1:12" ht="15.75" thickBot="1" x14ac:dyDescent="0.3">
      <c r="A88" s="50"/>
      <c r="B88" s="53"/>
      <c r="C88" s="19" t="s">
        <v>71</v>
      </c>
      <c r="D88" s="20"/>
      <c r="E88" s="21"/>
      <c r="F88" s="22"/>
      <c r="G88" s="25"/>
      <c r="H88" s="24"/>
      <c r="K88" s="32">
        <v>1</v>
      </c>
      <c r="L88" s="18">
        <f t="shared" si="3"/>
        <v>0</v>
      </c>
    </row>
    <row r="89" spans="1:12" ht="15.75" thickBot="1" x14ac:dyDescent="0.3">
      <c r="A89" s="50"/>
      <c r="B89" s="53"/>
      <c r="C89" s="19" t="s">
        <v>72</v>
      </c>
      <c r="D89" s="20"/>
      <c r="E89" s="21"/>
      <c r="F89" s="22"/>
      <c r="G89" s="25"/>
      <c r="H89" s="27"/>
      <c r="K89" s="32">
        <v>1</v>
      </c>
      <c r="L89" s="18">
        <f t="shared" si="3"/>
        <v>0</v>
      </c>
    </row>
    <row r="90" spans="1:12" ht="15.75" thickBot="1" x14ac:dyDescent="0.3">
      <c r="A90" s="50"/>
      <c r="B90" s="53"/>
      <c r="C90" s="19" t="s">
        <v>74</v>
      </c>
      <c r="D90" s="20"/>
      <c r="E90" s="21"/>
      <c r="F90" s="22"/>
      <c r="G90" s="25"/>
      <c r="H90" s="28"/>
      <c r="K90" s="32">
        <v>1</v>
      </c>
      <c r="L90" s="18">
        <f t="shared" ref="L90:L121" si="4">SUM(I90*K90)</f>
        <v>0</v>
      </c>
    </row>
    <row r="91" spans="1:12" ht="17.25" thickBot="1" x14ac:dyDescent="0.3">
      <c r="A91" s="50"/>
      <c r="B91" s="53"/>
      <c r="C91" s="19" t="s">
        <v>75</v>
      </c>
      <c r="D91" s="20"/>
      <c r="E91" s="21"/>
      <c r="F91" s="29"/>
      <c r="G91" s="25"/>
      <c r="H91" s="28"/>
      <c r="K91" s="32">
        <v>1</v>
      </c>
      <c r="L91" s="18">
        <f t="shared" si="4"/>
        <v>0</v>
      </c>
    </row>
    <row r="92" spans="1:12" ht="17.25" thickBot="1" x14ac:dyDescent="0.3">
      <c r="A92" s="50"/>
      <c r="B92" s="53"/>
      <c r="C92" s="36" t="s">
        <v>76</v>
      </c>
      <c r="D92" s="37"/>
      <c r="E92" s="38"/>
      <c r="F92" s="39"/>
      <c r="G92" s="40"/>
      <c r="H92" s="41"/>
      <c r="K92" s="32">
        <v>1</v>
      </c>
      <c r="L92" s="18">
        <f t="shared" si="4"/>
        <v>0</v>
      </c>
    </row>
    <row r="93" spans="1:12" ht="17.25" thickBot="1" x14ac:dyDescent="0.3">
      <c r="A93" s="50"/>
      <c r="B93" s="53"/>
      <c r="C93" s="36" t="s">
        <v>77</v>
      </c>
      <c r="D93" s="37"/>
      <c r="E93" s="38"/>
      <c r="F93" s="39"/>
      <c r="G93" s="40"/>
      <c r="H93" s="41"/>
      <c r="K93" s="32">
        <v>1</v>
      </c>
      <c r="L93" s="18">
        <f t="shared" si="4"/>
        <v>0</v>
      </c>
    </row>
    <row r="94" spans="1:12" ht="17.25" thickBot="1" x14ac:dyDescent="0.3">
      <c r="A94" s="50"/>
      <c r="B94" s="53"/>
      <c r="C94" s="36" t="s">
        <v>78</v>
      </c>
      <c r="D94" s="37"/>
      <c r="E94" s="38"/>
      <c r="F94" s="39"/>
      <c r="G94" s="40"/>
      <c r="H94" s="41"/>
      <c r="K94" s="32">
        <v>1</v>
      </c>
      <c r="L94" s="18">
        <f t="shared" si="4"/>
        <v>0</v>
      </c>
    </row>
    <row r="95" spans="1:12" ht="17.25" thickBot="1" x14ac:dyDescent="0.3">
      <c r="A95" s="50"/>
      <c r="B95" s="53"/>
      <c r="C95" s="36" t="s">
        <v>79</v>
      </c>
      <c r="D95" s="37"/>
      <c r="E95" s="38"/>
      <c r="F95" s="39"/>
      <c r="G95" s="40"/>
      <c r="H95" s="41"/>
      <c r="K95" s="32">
        <v>1</v>
      </c>
      <c r="L95" s="18">
        <f t="shared" si="4"/>
        <v>0</v>
      </c>
    </row>
    <row r="96" spans="1:12" ht="17.25" thickBot="1" x14ac:dyDescent="0.3">
      <c r="A96" s="50"/>
      <c r="B96" s="53"/>
      <c r="C96" s="36" t="s">
        <v>80</v>
      </c>
      <c r="D96" s="37"/>
      <c r="E96" s="38"/>
      <c r="F96" s="39"/>
      <c r="G96" s="40"/>
      <c r="H96" s="41"/>
      <c r="K96" s="32">
        <v>1</v>
      </c>
      <c r="L96" s="18">
        <f t="shared" si="4"/>
        <v>0</v>
      </c>
    </row>
    <row r="97" spans="1:12" ht="23.25" thickBot="1" x14ac:dyDescent="0.3">
      <c r="A97" s="50"/>
      <c r="B97" s="53"/>
      <c r="C97" s="36" t="s">
        <v>126</v>
      </c>
      <c r="D97" s="37" t="s">
        <v>90</v>
      </c>
      <c r="E97" s="38">
        <v>1</v>
      </c>
      <c r="F97" s="39"/>
      <c r="G97" s="40" t="s">
        <v>128</v>
      </c>
      <c r="H97" s="41" t="s">
        <v>127</v>
      </c>
      <c r="K97" s="32">
        <v>1</v>
      </c>
      <c r="L97" s="18">
        <v>20380</v>
      </c>
    </row>
    <row r="98" spans="1:12" ht="17.25" thickBot="1" x14ac:dyDescent="0.3">
      <c r="A98" s="50"/>
      <c r="B98" s="53"/>
      <c r="C98" s="36"/>
      <c r="D98" s="37"/>
      <c r="E98" s="38"/>
      <c r="F98" s="39"/>
      <c r="G98" s="40"/>
      <c r="H98" s="41"/>
      <c r="K98" s="32">
        <v>1</v>
      </c>
      <c r="L98" s="18">
        <f t="shared" si="4"/>
        <v>0</v>
      </c>
    </row>
    <row r="99" spans="1:12" ht="17.25" thickBot="1" x14ac:dyDescent="0.3">
      <c r="A99" s="50"/>
      <c r="B99" s="53"/>
      <c r="C99" s="36"/>
      <c r="D99" s="37"/>
      <c r="E99" s="38"/>
      <c r="F99" s="39"/>
      <c r="G99" s="40"/>
      <c r="H99" s="41"/>
      <c r="K99" s="32">
        <v>1</v>
      </c>
      <c r="L99" s="18">
        <f t="shared" si="4"/>
        <v>0</v>
      </c>
    </row>
    <row r="100" spans="1:12" ht="17.25" thickBot="1" x14ac:dyDescent="0.3">
      <c r="A100" s="51"/>
      <c r="B100" s="54"/>
      <c r="C100" s="30"/>
      <c r="D100" s="31"/>
      <c r="E100" s="32"/>
      <c r="F100" s="33"/>
      <c r="G100" s="34"/>
      <c r="H100" s="35"/>
      <c r="K100" s="32">
        <v>1</v>
      </c>
      <c r="L100" s="18">
        <f t="shared" si="4"/>
        <v>0</v>
      </c>
    </row>
    <row r="101" spans="1:12" ht="15.75" thickBot="1" x14ac:dyDescent="0.3">
      <c r="A101" s="49">
        <v>6</v>
      </c>
      <c r="B101" s="52" t="s">
        <v>82</v>
      </c>
      <c r="C101" s="11" t="s">
        <v>83</v>
      </c>
      <c r="D101" s="12"/>
      <c r="E101" s="13"/>
      <c r="F101" s="14"/>
      <c r="G101" s="15"/>
      <c r="H101" s="16"/>
      <c r="K101" s="32">
        <v>1</v>
      </c>
      <c r="L101" s="18">
        <f t="shared" si="4"/>
        <v>0</v>
      </c>
    </row>
    <row r="102" spans="1:12" ht="15.75" thickBot="1" x14ac:dyDescent="0.3">
      <c r="A102" s="50"/>
      <c r="B102" s="53"/>
      <c r="C102" s="19" t="s">
        <v>84</v>
      </c>
      <c r="D102" s="20"/>
      <c r="E102" s="21"/>
      <c r="F102" s="22"/>
      <c r="G102" s="23"/>
      <c r="H102" s="24"/>
      <c r="K102" s="32">
        <v>1</v>
      </c>
      <c r="L102" s="18">
        <f t="shared" si="4"/>
        <v>0</v>
      </c>
    </row>
    <row r="103" spans="1:12" ht="15.75" thickBot="1" x14ac:dyDescent="0.3">
      <c r="A103" s="50"/>
      <c r="B103" s="53"/>
      <c r="C103" s="19" t="s">
        <v>85</v>
      </c>
      <c r="D103" s="20"/>
      <c r="E103" s="21"/>
      <c r="F103" s="22"/>
      <c r="G103" s="23"/>
      <c r="H103" s="24"/>
      <c r="K103" s="32">
        <v>1</v>
      </c>
      <c r="L103" s="18">
        <f t="shared" si="4"/>
        <v>0</v>
      </c>
    </row>
    <row r="104" spans="1:12" ht="15.75" thickBot="1" x14ac:dyDescent="0.3">
      <c r="A104" s="50"/>
      <c r="B104" s="53"/>
      <c r="C104" s="19" t="s">
        <v>11</v>
      </c>
      <c r="D104" s="20"/>
      <c r="E104" s="21"/>
      <c r="F104" s="22"/>
      <c r="G104" s="25"/>
      <c r="H104" s="26"/>
      <c r="K104" s="32">
        <v>1</v>
      </c>
      <c r="L104" s="18">
        <f t="shared" si="4"/>
        <v>0</v>
      </c>
    </row>
    <row r="105" spans="1:12" ht="15.75" thickBot="1" x14ac:dyDescent="0.3">
      <c r="A105" s="50"/>
      <c r="B105" s="53"/>
      <c r="C105" s="19" t="s">
        <v>86</v>
      </c>
      <c r="D105" s="20"/>
      <c r="E105" s="21"/>
      <c r="F105" s="22"/>
      <c r="G105" s="25"/>
      <c r="H105" s="24"/>
      <c r="K105" s="32">
        <v>1</v>
      </c>
      <c r="L105" s="18">
        <f t="shared" si="4"/>
        <v>0</v>
      </c>
    </row>
    <row r="106" spans="1:12" ht="15.75" thickBot="1" x14ac:dyDescent="0.3">
      <c r="A106" s="50"/>
      <c r="B106" s="53"/>
      <c r="C106" s="19" t="s">
        <v>80</v>
      </c>
      <c r="D106" s="20"/>
      <c r="E106" s="21"/>
      <c r="F106" s="22"/>
      <c r="G106" s="25"/>
      <c r="H106" s="27"/>
      <c r="K106" s="32">
        <v>1</v>
      </c>
      <c r="L106" s="18">
        <f t="shared" si="4"/>
        <v>0</v>
      </c>
    </row>
    <row r="107" spans="1:12" ht="15.75" thickBot="1" x14ac:dyDescent="0.3">
      <c r="A107" s="50"/>
      <c r="B107" s="53"/>
      <c r="C107" s="19" t="s">
        <v>56</v>
      </c>
      <c r="D107" s="20" t="s">
        <v>115</v>
      </c>
      <c r="E107" s="21">
        <v>16</v>
      </c>
      <c r="F107" s="22"/>
      <c r="G107" s="25"/>
      <c r="H107" s="24"/>
      <c r="K107" s="32">
        <v>1</v>
      </c>
      <c r="L107" s="18">
        <f t="shared" si="4"/>
        <v>0</v>
      </c>
    </row>
    <row r="108" spans="1:12" ht="15.75" thickBot="1" x14ac:dyDescent="0.3">
      <c r="A108" s="50"/>
      <c r="B108" s="53"/>
      <c r="C108" s="19"/>
      <c r="D108" s="20"/>
      <c r="E108" s="21"/>
      <c r="F108" s="22"/>
      <c r="G108" s="25"/>
      <c r="H108" s="24"/>
      <c r="K108" s="32">
        <v>1</v>
      </c>
      <c r="L108" s="18">
        <f t="shared" si="4"/>
        <v>0</v>
      </c>
    </row>
    <row r="109" spans="1:12" ht="15.75" thickBot="1" x14ac:dyDescent="0.3">
      <c r="A109" s="50"/>
      <c r="B109" s="53"/>
      <c r="C109" s="19"/>
      <c r="D109" s="20"/>
      <c r="E109" s="21"/>
      <c r="F109" s="22"/>
      <c r="G109" s="25"/>
      <c r="H109" s="27"/>
      <c r="K109" s="32">
        <v>1</v>
      </c>
      <c r="L109" s="18">
        <f t="shared" si="4"/>
        <v>0</v>
      </c>
    </row>
    <row r="110" spans="1:12" ht="15.75" thickBot="1" x14ac:dyDescent="0.3">
      <c r="A110" s="50"/>
      <c r="B110" s="53"/>
      <c r="C110" s="19"/>
      <c r="D110" s="20"/>
      <c r="E110" s="21"/>
      <c r="F110" s="22"/>
      <c r="G110" s="25"/>
      <c r="H110" s="28"/>
      <c r="K110" s="32">
        <v>1</v>
      </c>
      <c r="L110" s="18">
        <f t="shared" si="4"/>
        <v>0</v>
      </c>
    </row>
    <row r="111" spans="1:12" ht="17.25" thickBot="1" x14ac:dyDescent="0.3">
      <c r="A111" s="50"/>
      <c r="B111" s="53"/>
      <c r="C111" s="19"/>
      <c r="D111" s="20"/>
      <c r="E111" s="21"/>
      <c r="F111" s="29"/>
      <c r="G111" s="25"/>
      <c r="H111" s="28"/>
      <c r="K111" s="32">
        <v>1</v>
      </c>
      <c r="L111" s="18">
        <f t="shared" si="4"/>
        <v>0</v>
      </c>
    </row>
    <row r="112" spans="1:12" ht="17.25" thickBot="1" x14ac:dyDescent="0.3">
      <c r="A112" s="50"/>
      <c r="B112" s="53"/>
      <c r="C112" s="36"/>
      <c r="D112" s="37"/>
      <c r="E112" s="38"/>
      <c r="F112" s="39"/>
      <c r="G112" s="40"/>
      <c r="H112" s="41"/>
      <c r="K112" s="32">
        <v>1</v>
      </c>
      <c r="L112" s="18">
        <f t="shared" si="4"/>
        <v>0</v>
      </c>
    </row>
    <row r="113" spans="1:12" ht="17.25" thickBot="1" x14ac:dyDescent="0.3">
      <c r="A113" s="50"/>
      <c r="B113" s="53"/>
      <c r="C113" s="36"/>
      <c r="D113" s="37"/>
      <c r="E113" s="38"/>
      <c r="F113" s="39"/>
      <c r="G113" s="40"/>
      <c r="H113" s="41"/>
      <c r="K113" s="32">
        <v>1</v>
      </c>
      <c r="L113" s="18">
        <f t="shared" si="4"/>
        <v>0</v>
      </c>
    </row>
    <row r="114" spans="1:12" ht="17.25" thickBot="1" x14ac:dyDescent="0.3">
      <c r="A114" s="50"/>
      <c r="B114" s="53"/>
      <c r="C114" s="36"/>
      <c r="D114" s="37"/>
      <c r="E114" s="38"/>
      <c r="F114" s="39"/>
      <c r="G114" s="40"/>
      <c r="H114" s="41"/>
      <c r="K114" s="32">
        <v>1</v>
      </c>
      <c r="L114" s="18">
        <f t="shared" si="4"/>
        <v>0</v>
      </c>
    </row>
    <row r="115" spans="1:12" ht="17.25" thickBot="1" x14ac:dyDescent="0.3">
      <c r="A115" s="50"/>
      <c r="B115" s="53"/>
      <c r="C115" s="36"/>
      <c r="D115" s="37"/>
      <c r="E115" s="38"/>
      <c r="F115" s="39"/>
      <c r="G115" s="40"/>
      <c r="H115" s="41"/>
      <c r="K115" s="32">
        <v>1</v>
      </c>
      <c r="L115" s="18">
        <f t="shared" si="4"/>
        <v>0</v>
      </c>
    </row>
    <row r="116" spans="1:12" ht="17.25" thickBot="1" x14ac:dyDescent="0.3">
      <c r="A116" s="50"/>
      <c r="B116" s="53"/>
      <c r="C116" s="36"/>
      <c r="D116" s="37"/>
      <c r="E116" s="38"/>
      <c r="F116" s="39"/>
      <c r="G116" s="40"/>
      <c r="H116" s="41"/>
      <c r="K116" s="32">
        <v>1</v>
      </c>
      <c r="L116" s="18">
        <f t="shared" si="4"/>
        <v>0</v>
      </c>
    </row>
    <row r="117" spans="1:12" ht="17.25" thickBot="1" x14ac:dyDescent="0.3">
      <c r="A117" s="50"/>
      <c r="B117" s="53"/>
      <c r="C117" s="36"/>
      <c r="D117" s="37"/>
      <c r="E117" s="38"/>
      <c r="F117" s="39"/>
      <c r="G117" s="40"/>
      <c r="H117" s="41"/>
      <c r="K117" s="32">
        <v>1</v>
      </c>
      <c r="L117" s="18">
        <f t="shared" si="4"/>
        <v>0</v>
      </c>
    </row>
    <row r="118" spans="1:12" ht="17.25" thickBot="1" x14ac:dyDescent="0.3">
      <c r="A118" s="50"/>
      <c r="B118" s="53"/>
      <c r="C118" s="36"/>
      <c r="D118" s="37"/>
      <c r="E118" s="38"/>
      <c r="F118" s="39"/>
      <c r="G118" s="40"/>
      <c r="H118" s="41"/>
      <c r="K118" s="32">
        <v>1</v>
      </c>
      <c r="L118" s="18">
        <f t="shared" si="4"/>
        <v>0</v>
      </c>
    </row>
    <row r="119" spans="1:12" ht="17.25" thickBot="1" x14ac:dyDescent="0.3">
      <c r="A119" s="50"/>
      <c r="B119" s="53"/>
      <c r="C119" s="36"/>
      <c r="D119" s="37"/>
      <c r="E119" s="38"/>
      <c r="F119" s="39"/>
      <c r="G119" s="40"/>
      <c r="H119" s="41"/>
      <c r="K119" s="32">
        <v>1</v>
      </c>
      <c r="L119" s="18">
        <f t="shared" si="4"/>
        <v>0</v>
      </c>
    </row>
    <row r="120" spans="1:12" ht="17.25" thickBot="1" x14ac:dyDescent="0.3">
      <c r="A120" s="51"/>
      <c r="B120" s="54"/>
      <c r="C120" s="30"/>
      <c r="D120" s="31"/>
      <c r="E120" s="32"/>
      <c r="F120" s="33"/>
      <c r="G120" s="34"/>
      <c r="H120" s="35"/>
      <c r="K120" s="32">
        <v>1</v>
      </c>
      <c r="L120" s="18">
        <f t="shared" si="4"/>
        <v>0</v>
      </c>
    </row>
    <row r="121" spans="1:12" x14ac:dyDescent="0.25">
      <c r="D121" t="s">
        <v>90</v>
      </c>
      <c r="E121">
        <v>20</v>
      </c>
      <c r="I121">
        <v>448</v>
      </c>
      <c r="K121" s="48">
        <v>20</v>
      </c>
      <c r="L121" s="18">
        <f t="shared" si="4"/>
        <v>8960</v>
      </c>
    </row>
    <row r="122" spans="1:12" x14ac:dyDescent="0.25">
      <c r="C122" t="s">
        <v>124</v>
      </c>
      <c r="D122" t="s">
        <v>115</v>
      </c>
      <c r="E122">
        <v>47</v>
      </c>
      <c r="G122" s="42" t="s">
        <v>125</v>
      </c>
      <c r="I122" t="s">
        <v>109</v>
      </c>
      <c r="L122" s="18">
        <f>SUM(L5:L121)</f>
        <v>166186</v>
      </c>
    </row>
  </sheetData>
  <mergeCells count="13">
    <mergeCell ref="A61:A80"/>
    <mergeCell ref="B61:B80"/>
    <mergeCell ref="A81:A100"/>
    <mergeCell ref="B81:B100"/>
    <mergeCell ref="A101:A120"/>
    <mergeCell ref="B101:B120"/>
    <mergeCell ref="A35:A60"/>
    <mergeCell ref="B35:B60"/>
    <mergeCell ref="A1:H1"/>
    <mergeCell ref="A5:A14"/>
    <mergeCell ref="B5:B14"/>
    <mergeCell ref="A15:A34"/>
    <mergeCell ref="B15:B34"/>
  </mergeCells>
  <hyperlinks>
    <hyperlink ref="H5" r:id="rId1" xr:uid="{EDEEFB31-B7C6-41B6-8277-C907ABDA7553}"/>
    <hyperlink ref="H6" r:id="rId2" xr:uid="{E4C116DF-A82F-4C90-B391-4045939F1CFE}"/>
    <hyperlink ref="H7" r:id="rId3" xr:uid="{9FA2C696-52EF-40FB-910D-E8C3AA7AE60B}"/>
    <hyperlink ref="H8" r:id="rId4" xr:uid="{B0EDF8E0-71F1-41FB-8B84-8D5F076F83E9}"/>
    <hyperlink ref="H15" r:id="rId5" xr:uid="{AE0C4C56-B74D-4BC6-8CCE-2AD51782DFCC}"/>
    <hyperlink ref="H35" r:id="rId6" xr:uid="{77A87CC2-7844-47DA-8444-60BCA652B6BE}"/>
    <hyperlink ref="H16" r:id="rId7" xr:uid="{186049CD-E7BE-48E4-83CB-75178E0DAA62}"/>
    <hyperlink ref="H17" r:id="rId8" xr:uid="{30641E65-ACA1-41E0-BAAE-260E628B538A}"/>
    <hyperlink ref="H19" r:id="rId9" location="nav-reviews" display="https://leroymerlin.ru/product/rakovina-prestizh-na-stiralnuyu-mashinu-60-sm-82395672/ - nav-reviews" xr:uid="{B9C76A80-6EC6-4ABF-AD61-3716FC2629CD}"/>
    <hyperlink ref="H22" r:id="rId10" xr:uid="{DC3F11C8-B63C-47E4-8AA8-3374A172EA05}"/>
    <hyperlink ref="H37" r:id="rId11" xr:uid="{6179A1A1-7ADE-4CAF-8102-CABFF253B919}"/>
    <hyperlink ref="H38" r:id="rId12" xr:uid="{9C432BD6-1AA8-4185-A3B4-60244815C998}"/>
    <hyperlink ref="H58" r:id="rId13" xr:uid="{8DE8D3B0-C3F6-47CA-89AC-95D3B6E92E18}"/>
    <hyperlink ref="H18" r:id="rId14" location="nav-characteristics" display="https://leroymerlin.ru/product/keramogranit-sol-perec-81948939/ - nav-characteristics" xr:uid="{64D9CC74-6A89-4616-9173-13681D07EF07}"/>
    <hyperlink ref="G122" r:id="rId15" xr:uid="{82141543-1904-462B-BDE7-3522ABA54301}"/>
    <hyperlink ref="H20" r:id="rId16" display="https://leroymerlin.ru/product/rakovina-prestizh-na-stiralnuyu-mashinku-50-sm-82679870/" xr:uid="{4D1F332F-D7B5-4709-9A3E-44AE806ABBD3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Бабкин</dc:creator>
  <cp:lastModifiedBy>polin</cp:lastModifiedBy>
  <dcterms:created xsi:type="dcterms:W3CDTF">2019-11-20T11:50:32Z</dcterms:created>
  <dcterms:modified xsi:type="dcterms:W3CDTF">2022-03-03T16:21:16Z</dcterms:modified>
</cp:coreProperties>
</file>