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570" yWindow="15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ведомость'!$A$14:$J$171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D17" i="1" l="1"/>
  <c r="C15" i="1"/>
  <c r="D18" i="1" l="1"/>
  <c r="C17" i="1"/>
  <c r="C18" i="1" l="1"/>
  <c r="D20" i="1"/>
  <c r="D21" i="1" l="1"/>
  <c r="C20" i="1"/>
  <c r="C21" i="1" l="1"/>
  <c r="D22" i="1"/>
  <c r="D23" i="1" l="1"/>
  <c r="C22" i="1"/>
  <c r="C23" i="1" l="1"/>
  <c r="D24" i="1"/>
  <c r="D25" i="1" l="1"/>
  <c r="C24" i="1"/>
  <c r="C25" i="1" l="1"/>
  <c r="D26" i="1"/>
  <c r="D27" i="1" l="1"/>
  <c r="C26" i="1"/>
  <c r="C27" i="1" l="1"/>
  <c r="D28" i="1"/>
  <c r="D29" i="1" l="1"/>
  <c r="C28" i="1"/>
  <c r="C29" i="1" l="1"/>
  <c r="D30" i="1"/>
  <c r="D31" i="1" l="1"/>
  <c r="C30" i="1"/>
  <c r="C31" i="1" l="1"/>
  <c r="D32" i="1"/>
  <c r="D33" i="1" l="1"/>
  <c r="C32" i="1"/>
  <c r="C33" i="1" l="1"/>
  <c r="D34" i="1"/>
  <c r="D35" i="1" l="1"/>
  <c r="C34" i="1"/>
  <c r="C35" i="1" l="1"/>
  <c r="D36" i="1"/>
  <c r="D37" i="1" l="1"/>
  <c r="C36" i="1"/>
  <c r="C37" i="1" l="1"/>
  <c r="D39" i="1"/>
  <c r="D40" i="1" l="1"/>
  <c r="C39" i="1"/>
  <c r="C40" i="1" l="1"/>
  <c r="D41" i="1"/>
  <c r="D42" i="1" l="1"/>
  <c r="C41" i="1"/>
  <c r="C42" i="1" l="1"/>
  <c r="D44" i="1"/>
  <c r="D45" i="1" l="1"/>
  <c r="C44" i="1"/>
  <c r="C45" i="1" l="1"/>
  <c r="D46" i="1"/>
  <c r="D47" i="1" l="1"/>
  <c r="C46" i="1"/>
  <c r="C47" i="1" l="1"/>
  <c r="D48" i="1"/>
  <c r="D49" i="1" l="1"/>
  <c r="C48" i="1"/>
  <c r="C49" i="1" l="1"/>
  <c r="D50" i="1"/>
  <c r="D51" i="1" l="1"/>
  <c r="C50" i="1"/>
  <c r="C51" i="1" l="1"/>
  <c r="D53" i="1"/>
  <c r="D54" i="1" l="1"/>
  <c r="C53" i="1"/>
  <c r="C54" i="1" l="1"/>
  <c r="D55" i="1"/>
  <c r="D56" i="1" l="1"/>
  <c r="C55" i="1"/>
  <c r="C56" i="1" l="1"/>
  <c r="D57" i="1"/>
  <c r="D58" i="1" l="1"/>
  <c r="C57" i="1"/>
  <c r="C58" i="1" l="1"/>
  <c r="D59" i="1"/>
  <c r="D60" i="1" l="1"/>
  <c r="C59" i="1"/>
  <c r="C60" i="1" l="1"/>
  <c r="D61" i="1"/>
  <c r="D62" i="1" l="1"/>
  <c r="C61" i="1"/>
  <c r="C62" i="1" l="1"/>
  <c r="D63" i="1"/>
  <c r="D64" i="1" l="1"/>
  <c r="C63" i="1"/>
  <c r="D65" i="1" l="1"/>
  <c r="C64" i="1"/>
  <c r="D66" i="1" l="1"/>
  <c r="C65" i="1"/>
  <c r="D67" i="1" l="1"/>
  <c r="C66" i="1"/>
  <c r="D68" i="1" l="1"/>
  <c r="C67" i="1"/>
  <c r="C68" i="1" l="1"/>
  <c r="D69" i="1"/>
  <c r="D70" i="1" l="1"/>
  <c r="C69" i="1"/>
  <c r="C70" i="1" l="1"/>
  <c r="D71" i="1"/>
  <c r="D72" i="1" l="1"/>
  <c r="C71" i="1"/>
  <c r="D73" i="1" l="1"/>
  <c r="C72" i="1"/>
  <c r="D74" i="1" l="1"/>
  <c r="C73" i="1"/>
  <c r="C74" i="1" l="1"/>
  <c r="D75" i="1"/>
  <c r="D76" i="1" l="1"/>
  <c r="C75" i="1"/>
  <c r="D77" i="1" l="1"/>
  <c r="C76" i="1"/>
  <c r="D78" i="1" l="1"/>
  <c r="C77" i="1"/>
  <c r="C78" i="1" l="1"/>
  <c r="D79" i="1"/>
  <c r="D80" i="1" l="1"/>
  <c r="C79" i="1"/>
  <c r="C80" i="1" l="1"/>
  <c r="D81" i="1"/>
  <c r="D82" i="1" l="1"/>
  <c r="C81" i="1"/>
  <c r="D83" i="1" l="1"/>
  <c r="C82" i="1"/>
  <c r="D84" i="1" l="1"/>
  <c r="C83" i="1"/>
  <c r="C84" i="1" l="1"/>
  <c r="D86" i="1"/>
  <c r="D87" i="1" l="1"/>
  <c r="C86" i="1"/>
  <c r="D88" i="1" l="1"/>
  <c r="C87" i="1"/>
  <c r="D89" i="1" l="1"/>
  <c r="C88" i="1"/>
  <c r="C89" i="1" l="1"/>
  <c r="D90" i="1"/>
  <c r="D91" i="1" l="1"/>
  <c r="C90" i="1"/>
  <c r="C91" i="1" l="1"/>
  <c r="D92" i="1"/>
  <c r="D93" i="1" l="1"/>
  <c r="C92" i="1"/>
  <c r="D94" i="1" l="1"/>
  <c r="C93" i="1"/>
  <c r="D95" i="1" l="1"/>
  <c r="C94" i="1"/>
  <c r="C95" i="1" l="1"/>
  <c r="D96" i="1"/>
  <c r="D97" i="1" l="1"/>
  <c r="C96" i="1"/>
  <c r="C97" i="1" l="1"/>
  <c r="D98" i="1"/>
  <c r="D99" i="1" l="1"/>
  <c r="C98" i="1"/>
  <c r="D100" i="1" l="1"/>
  <c r="C99" i="1"/>
  <c r="D101" i="1" l="1"/>
  <c r="C100" i="1"/>
  <c r="C101" i="1" l="1"/>
  <c r="D102" i="1"/>
  <c r="D103" i="1" l="1"/>
  <c r="C102" i="1"/>
  <c r="C103" i="1" l="1"/>
  <c r="D104" i="1"/>
  <c r="D105" i="1" l="1"/>
  <c r="C104" i="1"/>
  <c r="C105" i="1" l="1"/>
  <c r="D106" i="1"/>
  <c r="D107" i="1" l="1"/>
  <c r="C106" i="1"/>
  <c r="C107" i="1" l="1"/>
  <c r="D108" i="1"/>
  <c r="D109" i="1" l="1"/>
  <c r="C108" i="1"/>
  <c r="D110" i="1" l="1"/>
  <c r="C109" i="1"/>
  <c r="D111" i="1" l="1"/>
  <c r="C110" i="1"/>
  <c r="C111" i="1" l="1"/>
  <c r="D112" i="1"/>
  <c r="D114" i="1" l="1"/>
  <c r="C112" i="1"/>
  <c r="C114" i="1" l="1"/>
  <c r="D115" i="1"/>
  <c r="D116" i="1" l="1"/>
  <c r="C115" i="1"/>
  <c r="C116" i="1" l="1"/>
  <c r="D117" i="1"/>
  <c r="D118" i="1" l="1"/>
  <c r="C117" i="1"/>
  <c r="C118" i="1" l="1"/>
  <c r="D120" i="1"/>
  <c r="D121" i="1" l="1"/>
  <c r="C120" i="1"/>
  <c r="C121" i="1" l="1"/>
  <c r="D122" i="1"/>
  <c r="D123" i="1" l="1"/>
  <c r="C122" i="1"/>
  <c r="C123" i="1" l="1"/>
  <c r="D124" i="1"/>
  <c r="D125" i="1" l="1"/>
  <c r="C124" i="1"/>
  <c r="C125" i="1" l="1"/>
  <c r="D126" i="1"/>
  <c r="D127" i="1" l="1"/>
  <c r="C126" i="1"/>
  <c r="C127" i="1" l="1"/>
  <c r="D128" i="1"/>
  <c r="D129" i="1" l="1"/>
  <c r="C128" i="1"/>
  <c r="C129" i="1" l="1"/>
  <c r="D130" i="1"/>
  <c r="D131" i="1" l="1"/>
  <c r="C130" i="1"/>
  <c r="C131" i="1" l="1"/>
  <c r="D132" i="1"/>
  <c r="D133" i="1" l="1"/>
  <c r="C132" i="1"/>
  <c r="C133" i="1" l="1"/>
  <c r="D134" i="1"/>
  <c r="D136" i="1" l="1"/>
  <c r="C134" i="1"/>
  <c r="C136" i="1" l="1"/>
  <c r="D137" i="1"/>
  <c r="D138" i="1" l="1"/>
  <c r="C137" i="1"/>
  <c r="C138" i="1" l="1"/>
  <c r="D139" i="1"/>
  <c r="D140" i="1" l="1"/>
  <c r="C139" i="1"/>
  <c r="C140" i="1" l="1"/>
  <c r="D141" i="1"/>
  <c r="D142" i="1" l="1"/>
  <c r="C141" i="1"/>
  <c r="C142" i="1" l="1"/>
  <c r="D143" i="1"/>
  <c r="D144" i="1" l="1"/>
  <c r="C143" i="1"/>
  <c r="C144" i="1" l="1"/>
  <c r="D145" i="1"/>
  <c r="D146" i="1" l="1"/>
  <c r="C145" i="1"/>
  <c r="C146" i="1" l="1"/>
  <c r="D147" i="1"/>
  <c r="D148" i="1" l="1"/>
  <c r="C147" i="1"/>
  <c r="C148" i="1" l="1"/>
  <c r="D149" i="1"/>
  <c r="D150" i="1" l="1"/>
  <c r="C149" i="1"/>
  <c r="C150" i="1" l="1"/>
  <c r="D151" i="1"/>
  <c r="D152" i="1" l="1"/>
  <c r="C151" i="1"/>
  <c r="C152" i="1" l="1"/>
  <c r="D153" i="1"/>
  <c r="D154" i="1" l="1"/>
  <c r="C153" i="1"/>
  <c r="C154" i="1" l="1"/>
  <c r="D155" i="1"/>
  <c r="D156" i="1" l="1"/>
  <c r="C155" i="1"/>
  <c r="C156" i="1" l="1"/>
  <c r="D157" i="1"/>
  <c r="D158" i="1" l="1"/>
  <c r="C157" i="1"/>
  <c r="C158" i="1" l="1"/>
  <c r="D159" i="1"/>
  <c r="D160" i="1" l="1"/>
  <c r="C159" i="1"/>
  <c r="C160" i="1" l="1"/>
  <c r="D161" i="1"/>
  <c r="D162" i="1" l="1"/>
  <c r="C161" i="1"/>
  <c r="C162" i="1" l="1"/>
  <c r="D163" i="1"/>
  <c r="D164" i="1" l="1"/>
  <c r="C163" i="1"/>
  <c r="C164" i="1" l="1"/>
  <c r="D165" i="1"/>
  <c r="D166" i="1" l="1"/>
  <c r="C165" i="1"/>
  <c r="C166" i="1" l="1"/>
  <c r="D167" i="1"/>
  <c r="D168" i="1" l="1"/>
  <c r="C167" i="1"/>
  <c r="C168" i="1" l="1"/>
  <c r="D169" i="1"/>
  <c r="D171" i="1" l="1"/>
  <c r="C171" i="1" s="1"/>
  <c r="C169" i="1"/>
</calcChain>
</file>

<file path=xl/sharedStrings.xml><?xml version="1.0" encoding="utf-8"?>
<sst xmlns="http://schemas.openxmlformats.org/spreadsheetml/2006/main" count="810" uniqueCount="357">
  <si>
    <t>№</t>
  </si>
  <si>
    <t>Наименование</t>
  </si>
  <si>
    <t>Артикул</t>
  </si>
  <si>
    <t>Товарная группа</t>
  </si>
  <si>
    <t>Ед.изм</t>
  </si>
  <si>
    <t>Кол-во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</si>
  <si>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</si>
  <si>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</si>
  <si>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</si>
  <si>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</si>
  <si>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</si>
  <si>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</si>
  <si>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</si>
  <si>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</si>
  <si>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</si>
  <si>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Общество с ограниченной ответственностью "ДИЗАЙНСЕРВИС"</t>
  </si>
  <si>
    <t>123056, г. Москва. Б.Грузинская ул., д.39 Помещение V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</si>
  <si>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</si>
  <si>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</si>
  <si>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</si>
  <si>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</si>
  <si>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</si>
  <si>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</si>
  <si>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</si>
  <si>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</si>
  <si>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</si>
  <si>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3 этаж аксессуары</t>
  </si>
  <si>
    <t xml:space="preserve"> </t>
  </si>
  <si>
    <t>T</t>
  </si>
  <si>
    <t xml:space="preserve">Суханкина Елизавета           </t>
  </si>
  <si>
    <t>Байдакова Наталья Николаевна</t>
  </si>
  <si>
    <t xml:space="preserve">офис                </t>
  </si>
  <si>
    <t xml:space="preserve"> (нет)</t>
  </si>
  <si>
    <t xml:space="preserve">ООО ДИЗАЙНСЕРВИС              </t>
  </si>
  <si>
    <t>0</t>
  </si>
  <si>
    <t>Advanced</t>
  </si>
  <si>
    <t>301 Холл</t>
  </si>
  <si>
    <t>Englishmans Interiors</t>
  </si>
  <si>
    <t>1120-387</t>
  </si>
  <si>
    <t>Шкатулка Maitland Smith</t>
  </si>
  <si>
    <t>EXP/аксессуары настольные</t>
  </si>
  <si>
    <t>шт</t>
  </si>
  <si>
    <t>Maitland  Smith</t>
  </si>
  <si>
    <t>1100-302</t>
  </si>
  <si>
    <t>Статуэтка 17x18x38h финиш as show</t>
  </si>
  <si>
    <t>Аксессуары</t>
  </si>
  <si>
    <t>1154-809</t>
  </si>
  <si>
    <t>Копилка лягушка 28x30x33h сет из 2 шт. финиш as show</t>
  </si>
  <si>
    <t>компл</t>
  </si>
  <si>
    <t>1100-133</t>
  </si>
  <si>
    <t>Шкатулка  30 * 23* h.30 см  Penshell and Mother of Pearl Blind Fretwork Inlay Box, Cast Brass Mounts</t>
  </si>
  <si>
    <t>302 Спальня</t>
  </si>
  <si>
    <t>Ciulli</t>
  </si>
  <si>
    <t>6383</t>
  </si>
  <si>
    <t>Рамка для фото 21x25 финиш silver</t>
  </si>
  <si>
    <t>6382</t>
  </si>
  <si>
    <t>Рамка для фото 19x22 финиш silver</t>
  </si>
  <si>
    <t>2252-3</t>
  </si>
  <si>
    <t>Салфетница 30x18x11h финиш silver</t>
  </si>
  <si>
    <t>2204</t>
  </si>
  <si>
    <t>Шкатулка 14x14x18 финиш silver</t>
  </si>
  <si>
    <t>Saint Louis</t>
  </si>
  <si>
    <t>Tommy  12443000</t>
  </si>
  <si>
    <t>Пепельница  d120</t>
  </si>
  <si>
    <t>Badari Lighting</t>
  </si>
  <si>
    <t>Napoleon Tray V1/705/00/MR</t>
  </si>
  <si>
    <t>Поднос 47,5x12h финиш F051</t>
  </si>
  <si>
    <t>2226</t>
  </si>
  <si>
    <t>Ведро 21x25h финиш silver</t>
  </si>
  <si>
    <t>Thomire V1-500/02/TR</t>
  </si>
  <si>
    <t>Ваза чаша 37x27x81h финиш F051</t>
  </si>
  <si>
    <t>Antique silver V1-620/02/TR</t>
  </si>
  <si>
    <t>Подсвечник 38x11,5x65h финиш F051</t>
  </si>
  <si>
    <t>Lucrezia OVAL V1-520/02TR</t>
  </si>
  <si>
    <t>Ваза большая 59x28x45h финиш F051</t>
  </si>
  <si>
    <t>G&amp;C Interiors</t>
  </si>
  <si>
    <t>De Luxe TH/RS1063/AS</t>
  </si>
  <si>
    <t>Подсвечник 22x22x44h финиш silver</t>
  </si>
  <si>
    <t>Bradburn Company</t>
  </si>
  <si>
    <t>43-65-13648</t>
  </si>
  <si>
    <t>Статуэтка пара птицы</t>
  </si>
  <si>
    <t>ACF</t>
  </si>
  <si>
    <t>3814/A</t>
  </si>
  <si>
    <t>Часы настольные 34x58h финиш nikel</t>
  </si>
  <si>
    <t>983/C</t>
  </si>
  <si>
    <t>Аксессуары для камина финиш nikel</t>
  </si>
  <si>
    <t>Global Views</t>
  </si>
  <si>
    <t>9. 91951</t>
  </si>
  <si>
    <t>Ваза для цветов 39x33x19h</t>
  </si>
  <si>
    <t>778</t>
  </si>
  <si>
    <t>Подставка для дров 28x30x35h финиш nikel</t>
  </si>
  <si>
    <t>Dessau Home</t>
  </si>
  <si>
    <t>ST113</t>
  </si>
  <si>
    <t>Менажница 31*16*19h</t>
  </si>
  <si>
    <t>306 Гардеробная</t>
  </si>
  <si>
    <t>Agresti</t>
  </si>
  <si>
    <t>9012 II Cofa netto Bianco</t>
  </si>
  <si>
    <t>Шкатулка для хранения драгоценностей 32,2x27,1x14h</t>
  </si>
  <si>
    <t>3404 II Passatempo Artico</t>
  </si>
  <si>
    <t>Шкафчик для часов 28,6x28x36.5</t>
  </si>
  <si>
    <t>Arredamenti 3G</t>
  </si>
  <si>
    <t>3351</t>
  </si>
  <si>
    <t>Вешалка для одежды</t>
  </si>
  <si>
    <t>309 Кухня</t>
  </si>
  <si>
    <t>31-55-11210</t>
  </si>
  <si>
    <t>Ваза</t>
  </si>
  <si>
    <t>1054-989</t>
  </si>
  <si>
    <t>Статуэтка сет из 2-х штук 13x13x23h</t>
  </si>
  <si>
    <t>31-15-15505</t>
  </si>
  <si>
    <t>Шкатулка 20x15h</t>
  </si>
  <si>
    <t>NT283</t>
  </si>
  <si>
    <t>Поднос 53x38</t>
  </si>
  <si>
    <t>Chelsea House</t>
  </si>
  <si>
    <t>383209</t>
  </si>
  <si>
    <t>Статуэтка гранат 6x6x6,25</t>
  </si>
  <si>
    <t>383212</t>
  </si>
  <si>
    <t>Статуэтка груша</t>
  </si>
  <si>
    <t>3G Arredamenti</t>
  </si>
  <si>
    <t>034</t>
  </si>
  <si>
    <t>Тележка финиш as shown</t>
  </si>
  <si>
    <t>Antonio Ciulli e Figlio</t>
  </si>
  <si>
    <t>6745CRI</t>
  </si>
  <si>
    <t>Ciulli чаша для фруктов 6745CRI ORO/FRA</t>
  </si>
  <si>
    <t>310 Библиотека</t>
  </si>
  <si>
    <t>31-15-13169</t>
  </si>
  <si>
    <t>Шкатулка малая 11x13h</t>
  </si>
  <si>
    <t>31-15-13168</t>
  </si>
  <si>
    <t>Шкатулка большая 11x17h</t>
  </si>
  <si>
    <t>31-15-13422</t>
  </si>
  <si>
    <t>Шкатулка овальная 15x12x7h</t>
  </si>
  <si>
    <t>31-10-15507</t>
  </si>
  <si>
    <t>Чаша 46x18x16h</t>
  </si>
  <si>
    <t>43-65-13643</t>
  </si>
  <si>
    <t>Статуэтка птица 38x18x28h</t>
  </si>
  <si>
    <t>43-65-14210</t>
  </si>
  <si>
    <t>Статуэтка птица 14x38x25h</t>
  </si>
  <si>
    <t>31-15-15116</t>
  </si>
  <si>
    <t>Шкатулка круглая 20x22h</t>
  </si>
  <si>
    <t>380548</t>
  </si>
  <si>
    <t>Подставка под книги пара 5x11x16h</t>
  </si>
  <si>
    <t>31-15-11231</t>
  </si>
  <si>
    <t>Шкатулка</t>
  </si>
  <si>
    <t>380566</t>
  </si>
  <si>
    <t>Поднос 71x38x4</t>
  </si>
  <si>
    <t>380565</t>
  </si>
  <si>
    <t>1254-325</t>
  </si>
  <si>
    <t>Подставка под книги 25x17x28</t>
  </si>
  <si>
    <t>1200-328</t>
  </si>
  <si>
    <t>Подставка под книги 15x15x28h</t>
  </si>
  <si>
    <t>1130-808</t>
  </si>
  <si>
    <t>Шкатулка   38 * 30* h.23 см  Natural Antique Finished Box, Yewwood Veneer, Golden Brass Accents</t>
  </si>
  <si>
    <t>1300-110</t>
  </si>
  <si>
    <t>Часы 25x12x30h</t>
  </si>
  <si>
    <t>1654-695</t>
  </si>
  <si>
    <t>Подсвечник 17x17x31</t>
  </si>
  <si>
    <t>1058-140</t>
  </si>
  <si>
    <t>Статуэтка кошка 40x10x27</t>
  </si>
  <si>
    <t>1047-166</t>
  </si>
  <si>
    <t>Статуэтка 10x10x20h</t>
  </si>
  <si>
    <t>1054-264</t>
  </si>
  <si>
    <t>Статуэтка сет из 3-х шт.10x10x15h</t>
  </si>
  <si>
    <t>1059-232</t>
  </si>
  <si>
    <t>Статуэтка птица 10x8x7h</t>
  </si>
  <si>
    <t>Wildwood Lamps</t>
  </si>
  <si>
    <t>391966</t>
  </si>
  <si>
    <t>Ваза 13*6h</t>
  </si>
  <si>
    <t>1100-580</t>
  </si>
  <si>
    <t>Шкатулка   33 * 28* h.15 см  Brown Penshell and Lip Shell Inlaid Box with Polished Brass Accents</t>
  </si>
  <si>
    <t>Cristallerie de Montbronn</t>
  </si>
  <si>
    <t>President</t>
  </si>
  <si>
    <t>Пепельница</t>
  </si>
  <si>
    <t>2242</t>
  </si>
  <si>
    <t>Салфетница 30x18x11h финиш gold</t>
  </si>
  <si>
    <t>2107-2C</t>
  </si>
  <si>
    <t>Шкатулка 14x14x18h финиш gold</t>
  </si>
  <si>
    <t>6345A</t>
  </si>
  <si>
    <t>Рамка для фото 26x33h</t>
  </si>
  <si>
    <t>6345</t>
  </si>
  <si>
    <t>Рамка для фото 24x30h</t>
  </si>
  <si>
    <t>Книги Библиотека русской и зарубежной классики 200 томов</t>
  </si>
  <si>
    <t>Книги</t>
  </si>
  <si>
    <t>Книги Великие путешествия 20 томов</t>
  </si>
  <si>
    <t>2107T</t>
  </si>
  <si>
    <t>Ciulli шкатулка 2107T ORO/FRA</t>
  </si>
  <si>
    <t>ST221</t>
  </si>
  <si>
    <t>Менажница 22*28h</t>
  </si>
  <si>
    <t>30592</t>
  </si>
  <si>
    <t>Подставка для книг 3*3*10,75</t>
  </si>
  <si>
    <t>311 Кабинет</t>
  </si>
  <si>
    <t>300337</t>
  </si>
  <si>
    <t>Поднос 18*15,5*3,25</t>
  </si>
  <si>
    <t>9.92659</t>
  </si>
  <si>
    <t>Ваза малая 20x14x15</t>
  </si>
  <si>
    <t>9.92658</t>
  </si>
  <si>
    <t>Ваза двойная 30x28x25</t>
  </si>
  <si>
    <t>9.92374</t>
  </si>
  <si>
    <t>Шкатулка большая 28x17x6</t>
  </si>
  <si>
    <t>9.92375</t>
  </si>
  <si>
    <t>Шкатулка малая 18x11x6</t>
  </si>
  <si>
    <t>4.90038</t>
  </si>
  <si>
    <t>Подсвечник средний 13x31h</t>
  </si>
  <si>
    <t>4.90056</t>
  </si>
  <si>
    <t>Подсвечник большой 15x42h</t>
  </si>
  <si>
    <t>4.90054</t>
  </si>
  <si>
    <t>Подсвечник малый 15x17h</t>
  </si>
  <si>
    <t>D9.9007</t>
  </si>
  <si>
    <t>Статуэтка пара птицы 21x3x10h</t>
  </si>
  <si>
    <t>8.81990</t>
  </si>
  <si>
    <t>Подставка под книги 19x15x24h</t>
  </si>
  <si>
    <t>9.90665</t>
  </si>
  <si>
    <t>Газетница 35x31x35h</t>
  </si>
  <si>
    <t>BB-8.80007</t>
  </si>
  <si>
    <t>Ящик для бумаг 35x24x14h</t>
  </si>
  <si>
    <t>BB-8.80003</t>
  </si>
  <si>
    <t>Ведро 14x10x15h</t>
  </si>
  <si>
    <t>BB-8.80006</t>
  </si>
  <si>
    <t>Стакан для ручек 10x8x11h</t>
  </si>
  <si>
    <t>BB 9.90003</t>
  </si>
  <si>
    <t>Лупа</t>
  </si>
  <si>
    <t>BB 9.0002</t>
  </si>
  <si>
    <t>Нож для вскрытия конвертов</t>
  </si>
  <si>
    <t>9.92594</t>
  </si>
  <si>
    <t>Коврик на стол 81x50x2</t>
  </si>
  <si>
    <t>NT344</t>
  </si>
  <si>
    <t>Статуэтка пара птицы 8x13h</t>
  </si>
  <si>
    <t>381179</t>
  </si>
  <si>
    <t>Рамка для фото</t>
  </si>
  <si>
    <t>1100-569</t>
  </si>
  <si>
    <t>Шкатулка для писем, Letter Box</t>
  </si>
  <si>
    <t>1254-153</t>
  </si>
  <si>
    <t>Лупа 28x15x8h</t>
  </si>
  <si>
    <t>Uttermost</t>
  </si>
  <si>
    <t>#19779</t>
  </si>
  <si>
    <t>Статуэтка павлин 60x17x25h</t>
  </si>
  <si>
    <t>#60122</t>
  </si>
  <si>
    <t>Орхидеи в стакане 15*13*10</t>
  </si>
  <si>
    <t>GU789</t>
  </si>
  <si>
    <t>Подставка под книги 12x8x20h</t>
  </si>
  <si>
    <t>382724</t>
  </si>
  <si>
    <t>Декоративная подставка сет из 3-х шт. 51x35x5</t>
  </si>
  <si>
    <t>Книги комплект</t>
  </si>
  <si>
    <t>316 Гардеробная</t>
  </si>
  <si>
    <t>9015 II Oro Bianco</t>
  </si>
  <si>
    <t>Шкатулка для хранения драгоценностей 43x27x31,8h</t>
  </si>
  <si>
    <t>9012 II Cofanetto Bianco</t>
  </si>
  <si>
    <t>3404 II Passatempo Antico</t>
  </si>
  <si>
    <t>Шкафчик для часов 28,6x28x36,5</t>
  </si>
  <si>
    <t>31-15-14997</t>
  </si>
  <si>
    <t>Шкатулка 15x12x7,6h</t>
  </si>
  <si>
    <t>318 Зимний сад</t>
  </si>
  <si>
    <t>380645</t>
  </si>
  <si>
    <t>Салфетница 12x12x15h</t>
  </si>
  <si>
    <t>380693</t>
  </si>
  <si>
    <t>Статуэтка птицы сет из 4-х штук 11x8x11h</t>
  </si>
  <si>
    <t>380653</t>
  </si>
  <si>
    <t>Шкатулка 35x14x15h</t>
  </si>
  <si>
    <t>380652</t>
  </si>
  <si>
    <t>Шкатулка 35x19x24h</t>
  </si>
  <si>
    <t>382082</t>
  </si>
  <si>
    <t>Статуэтка фламинго сет из 2-х штук</t>
  </si>
  <si>
    <t>381782</t>
  </si>
  <si>
    <t>382596</t>
  </si>
  <si>
    <t>Ваза 43x43x17h</t>
  </si>
  <si>
    <t>1154-808</t>
  </si>
  <si>
    <t>Статуэтка жук 11*8*5</t>
  </si>
  <si>
    <t>1100-581</t>
  </si>
  <si>
    <t>Шкатулка 28x22x25</t>
  </si>
  <si>
    <t>1343-426</t>
  </si>
  <si>
    <t>Газетница 53x28x35h</t>
  </si>
  <si>
    <t>CH/F1331A/FX5119/BZ</t>
  </si>
  <si>
    <t>Подсвечник правый</t>
  </si>
  <si>
    <t>CH/F1331B/FX5119/BZ</t>
  </si>
  <si>
    <t>Подсвечник левый</t>
  </si>
  <si>
    <t>Asiatides</t>
  </si>
  <si>
    <t>CEN.083</t>
  </si>
  <si>
    <t>Пепельница 19x16,5x4</t>
  </si>
  <si>
    <t>#380871</t>
  </si>
  <si>
    <t>Ведро 60x88h</t>
  </si>
  <si>
    <t>CH/E567ABC/FX/BZ/S2</t>
  </si>
  <si>
    <t>Подсвечник пара 15x15x46h</t>
  </si>
  <si>
    <t>320 Мастерская</t>
  </si>
  <si>
    <t>380751</t>
  </si>
  <si>
    <t>Статуэтка леопард сет из 2 шт. 17x12x10h</t>
  </si>
  <si>
    <t>380773</t>
  </si>
  <si>
    <t>Статуэтка собаки сет из 2-х шт. 27x19x35h</t>
  </si>
  <si>
    <t>380753</t>
  </si>
  <si>
    <t>Статуэтка овцы сет из 2-х шт.</t>
  </si>
  <si>
    <t>8.80332</t>
  </si>
  <si>
    <t>Подставка под книги 45x8x22h</t>
  </si>
  <si>
    <t>8.80320</t>
  </si>
  <si>
    <t>Подставка под кники 45x8x22h</t>
  </si>
  <si>
    <t>8.82274</t>
  </si>
  <si>
    <t>Коллекция статуэток 17x15x36h сет и 5-ти штук</t>
  </si>
  <si>
    <t>8.81717</t>
  </si>
  <si>
    <t>Статуэтка 19x8x18h</t>
  </si>
  <si>
    <t>8.81689</t>
  </si>
  <si>
    <t>Статуэтка сет из 2-х штук 30x7x35h</t>
  </si>
  <si>
    <t>9.90778</t>
  </si>
  <si>
    <t>Подсвечник большой 28x78h</t>
  </si>
  <si>
    <t>9.90777</t>
  </si>
  <si>
    <t>Подсвечник маленький28x59h</t>
  </si>
  <si>
    <t>8492+8.81204</t>
  </si>
  <si>
    <t>Статуэтка+сфера 7x7x8h</t>
  </si>
  <si>
    <t>8.82096</t>
  </si>
  <si>
    <t>Ваза 60x17hx10</t>
  </si>
  <si>
    <t>8.81584</t>
  </si>
  <si>
    <t>Статуэтка птица 10x16h</t>
  </si>
  <si>
    <t>8.81080</t>
  </si>
  <si>
    <t>Статуэтка шишка 8x12</t>
  </si>
  <si>
    <t>8.81081</t>
  </si>
  <si>
    <t>Статуэтка подсвечник шишка 8x12</t>
  </si>
  <si>
    <t>8.82183</t>
  </si>
  <si>
    <t>Статуэтка шары декоративные сет из 4-х штук</t>
  </si>
  <si>
    <t>9.90956</t>
  </si>
  <si>
    <t>Статуэтка сова 27x10x32h</t>
  </si>
  <si>
    <t>9.92173</t>
  </si>
  <si>
    <t>Шкатулка большая 38x30x15h</t>
  </si>
  <si>
    <t>9.92175</t>
  </si>
  <si>
    <t>Шкатулка малая 22x10x10h</t>
  </si>
  <si>
    <t>9.92174</t>
  </si>
  <si>
    <t>Шкатулка средняя 30x20x12h</t>
  </si>
  <si>
    <t>D8.80053</t>
  </si>
  <si>
    <t>Статуэтка антилопа</t>
  </si>
  <si>
    <t>D8.80056</t>
  </si>
  <si>
    <t>Статуэтка слон</t>
  </si>
  <si>
    <t>D8.80059</t>
  </si>
  <si>
    <t>Статуэтка жираф</t>
  </si>
  <si>
    <t>D8.80052</t>
  </si>
  <si>
    <t>Статуэтка лошадь</t>
  </si>
  <si>
    <t>D8.80065</t>
  </si>
  <si>
    <t>Статуэтка носорог</t>
  </si>
  <si>
    <t>TH/RS1812/AS/S2</t>
  </si>
  <si>
    <t>Подставка для книг сет из 2-х шт. 33x40</t>
  </si>
  <si>
    <t>CH/F1392EC/FD5274FS2</t>
  </si>
  <si>
    <t>Подставка под книги  сет из 2-х штук 24x83x60h</t>
  </si>
  <si>
    <t>#60133</t>
  </si>
  <si>
    <t>Орхидея в горшке 21x29x13</t>
  </si>
  <si>
    <t>Книги великие музеи мира 12 томов</t>
  </si>
  <si>
    <t>8.81577</t>
  </si>
  <si>
    <t>Скульптура лань пара 31x12x54h</t>
  </si>
  <si>
    <t>8.82287</t>
  </si>
  <si>
    <t>Скульптура пеликан 23x21x19h</t>
  </si>
  <si>
    <t>1.10366</t>
  </si>
  <si>
    <t>Ваза большая 22,2x19x67h</t>
  </si>
  <si>
    <t>1.10367</t>
  </si>
  <si>
    <t>Ваза малая 105x12x51h</t>
  </si>
  <si>
    <t>1320-253</t>
  </si>
  <si>
    <t>Набор для письменного стола 45x38x12h</t>
  </si>
  <si>
    <t>Бассейн уличный</t>
  </si>
  <si>
    <t>Maletti</t>
  </si>
  <si>
    <t>Daisy</t>
  </si>
  <si>
    <t>Массажный стол  cкладной 183-211x57-83x75</t>
  </si>
  <si>
    <t>Мебель</t>
  </si>
  <si>
    <t>Руководитель проекта: Кушнарева О.В</t>
  </si>
  <si>
    <t>Дизайнер: Чапланова П.О</t>
  </si>
  <si>
    <t>Менеджер: Суханкина Е.П</t>
  </si>
  <si>
    <t>Объект: Частный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</si>
</sst>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174"/>
  <sheetViews>
    <sheetView showGridLines="0" showZeros="0" tabSelected="1" workbookViewId="0">
      <selection activeCell="P15" sqref="P15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8.5" style="1" customWidth="1"/>
    <col min="4" max="4" width="0.33203125" style="1" hidden="1" customWidth="1"/>
    <col min="5" max="5" width="20.33203125" style="1" hidden="1" customWidth="1"/>
    <col min="6" max="6" width="15.1640625" style="1" hidden="1" customWidth="1"/>
    <col min="7" max="7" width="66" style="1" customWidth="1"/>
    <col min="8" max="8" width="29.5" style="1" customWidth="1"/>
    <col min="9" max="9" width="10.5" style="1" customWidth="1"/>
    <col min="10" max="10" width="22" style="1" customWidth="1"/>
    <col min="11" max="16384" width="10.33203125" style="1"/>
  </cols>
  <sheetData>
    <row r="1" spans="1:10" ht="15.75" customHeight="1" x14ac:dyDescent="0.2">
      <c r="C1" s="34"/>
      <c r="D1" s="34"/>
      <c r="E1" s="35"/>
      <c r="F1" s="35"/>
      <c r="G1" s="35"/>
      <c r="H1" s="35"/>
      <c r="I1" s="35"/>
      <c r="J1" s="35"/>
    </row>
    <row r="2" spans="1:10" ht="14.25" customHeight="1" x14ac:dyDescent="0.2">
      <c r="C2" s="36" t="str">
        <f xml:space="preserve"> "СВОДНАЯ ВЕДОМОСТЬ №" &amp; Title_CHECK_NUMBER</f>
        <v>СВОДНАЯ ВЕДОМОСТЬ №3 этаж аксессуары</v>
      </c>
      <c r="D2" s="37"/>
      <c r="E2" s="37"/>
      <c r="F2" s="37"/>
      <c r="G2" s="37"/>
      <c r="H2" s="37"/>
      <c r="I2" s="37"/>
      <c r="J2" s="37"/>
    </row>
    <row r="3" spans="1:10" ht="6" customHeight="1" x14ac:dyDescent="0.2"/>
    <row r="4" spans="1:10" s="4" customFormat="1" ht="12.75" x14ac:dyDescent="0.2">
      <c r="C4" s="5"/>
      <c r="D4" s="5"/>
      <c r="E4" s="6"/>
      <c r="F4" s="6"/>
      <c r="G4" s="6"/>
      <c r="H4" s="6"/>
      <c r="I4" s="6"/>
      <c r="J4" s="6"/>
    </row>
    <row r="5" spans="1:10" s="4" customFormat="1" ht="12.75" x14ac:dyDescent="0.2"/>
    <row r="6" spans="1:10" s="4" customFormat="1" ht="12.75" x14ac:dyDescent="0.2">
      <c r="C6" s="40" t="s">
        <v>356</v>
      </c>
      <c r="D6" s="40"/>
      <c r="E6" s="40"/>
      <c r="F6" s="40"/>
      <c r="G6" s="40"/>
      <c r="H6" s="40"/>
      <c r="I6" s="40"/>
      <c r="J6" s="40"/>
    </row>
    <row r="7" spans="1:10" s="4" customFormat="1" ht="12.75" x14ac:dyDescent="0.2">
      <c r="C7" s="7"/>
      <c r="D7" s="7"/>
      <c r="E7" s="8"/>
      <c r="F7" s="8"/>
      <c r="G7" s="8"/>
      <c r="H7" s="8"/>
      <c r="I7" s="8"/>
      <c r="J7" s="8"/>
    </row>
    <row r="8" spans="1:10" s="4" customFormat="1" ht="12" customHeight="1" x14ac:dyDescent="0.2">
      <c r="C8" s="9"/>
      <c r="D8" s="9"/>
      <c r="E8" s="10"/>
      <c r="F8" s="10"/>
      <c r="G8" s="11"/>
      <c r="H8" s="11"/>
      <c r="I8" s="11"/>
      <c r="J8" s="11"/>
    </row>
    <row r="9" spans="1:10" s="4" customFormat="1" ht="12" customHeight="1" x14ac:dyDescent="0.2">
      <c r="C9" s="38" t="s">
        <v>353</v>
      </c>
      <c r="D9" s="38"/>
      <c r="E9" s="38"/>
      <c r="F9" s="38"/>
      <c r="G9" s="38"/>
      <c r="H9" s="38"/>
      <c r="I9" s="38"/>
      <c r="J9" s="38"/>
    </row>
    <row r="10" spans="1:10" s="4" customFormat="1" ht="12.75" x14ac:dyDescent="0.2">
      <c r="C10" s="39" t="s">
        <v>354</v>
      </c>
      <c r="D10" s="39"/>
      <c r="E10" s="39"/>
      <c r="F10" s="39"/>
      <c r="G10" s="39"/>
      <c r="H10" s="39"/>
      <c r="I10" s="39"/>
      <c r="J10" s="39"/>
    </row>
    <row r="11" spans="1:10" s="4" customFormat="1" ht="12.75" x14ac:dyDescent="0.2">
      <c r="C11" s="39" t="s">
        <v>355</v>
      </c>
      <c r="D11" s="39"/>
      <c r="E11" s="39"/>
      <c r="F11" s="39"/>
      <c r="G11" s="39"/>
      <c r="H11" s="39"/>
      <c r="I11" s="39"/>
      <c r="J11" s="39"/>
    </row>
    <row r="12" spans="1:10" s="4" customFormat="1" ht="36.75" customHeight="1" x14ac:dyDescent="0.2">
      <c r="C12" s="2"/>
      <c r="D12" s="2"/>
    </row>
    <row r="13" spans="1:10" s="4" customFormat="1" ht="36" customHeight="1" x14ac:dyDescent="0.2">
      <c r="C13" s="17" t="s">
        <v>0</v>
      </c>
      <c r="D13" s="12">
        <v>0</v>
      </c>
      <c r="E13" s="23" t="s">
        <v>6</v>
      </c>
      <c r="F13" s="17" t="s">
        <v>2</v>
      </c>
      <c r="G13" s="17" t="s">
        <v>1</v>
      </c>
      <c r="H13" s="17" t="s">
        <v>3</v>
      </c>
      <c r="I13" s="17" t="s">
        <v>5</v>
      </c>
      <c r="J13" s="17" t="s">
        <v>4</v>
      </c>
    </row>
    <row r="14" spans="1:10" s="4" customFormat="1" ht="12.75" x14ac:dyDescent="0.2">
      <c r="B14" s="28"/>
      <c r="C14" s="27" t="s">
        <v>36</v>
      </c>
      <c r="D14" s="25"/>
      <c r="E14" s="25"/>
      <c r="F14" s="14"/>
      <c r="G14" s="15"/>
      <c r="H14" s="13"/>
      <c r="I14" s="26"/>
      <c r="J14" s="16"/>
    </row>
    <row r="15" spans="1:10" s="4" customFormat="1" ht="25.5" outlineLevel="1" x14ac:dyDescent="0.2">
      <c r="B15" s="33"/>
      <c r="C15" s="18">
        <f>D15</f>
        <v>1</v>
      </c>
      <c r="D15" s="22">
        <f>D13+1</f>
        <v>1</v>
      </c>
      <c r="E15" s="24" t="s">
        <v>37</v>
      </c>
      <c r="F15" s="20" t="s">
        <v>38</v>
      </c>
      <c r="G15" s="21" t="s">
        <v>39</v>
      </c>
      <c r="H15" s="19" t="s">
        <v>40</v>
      </c>
      <c r="I15" s="19">
        <v>1</v>
      </c>
      <c r="J15" s="19" t="s">
        <v>41</v>
      </c>
    </row>
    <row r="16" spans="1:10" ht="12.75" outlineLevel="1" x14ac:dyDescent="0.2">
      <c r="A16" s="4"/>
      <c r="B16" s="33"/>
      <c r="C16" s="18">
        <f>D16</f>
        <v>2</v>
      </c>
      <c r="D16" s="22">
        <f>D15+1</f>
        <v>2</v>
      </c>
      <c r="E16" s="24" t="s">
        <v>42</v>
      </c>
      <c r="F16" s="20" t="s">
        <v>43</v>
      </c>
      <c r="G16" s="21" t="s">
        <v>44</v>
      </c>
      <c r="H16" s="19" t="s">
        <v>45</v>
      </c>
      <c r="I16" s="19">
        <v>2</v>
      </c>
      <c r="J16" s="19" t="s">
        <v>41</v>
      </c>
    </row>
    <row r="17" spans="1:10" ht="25.5" outlineLevel="1" x14ac:dyDescent="0.2">
      <c r="A17" s="4"/>
      <c r="B17" s="33"/>
      <c r="C17" s="18">
        <f>D17</f>
        <v>3</v>
      </c>
      <c r="D17" s="22">
        <f>D16+1</f>
        <v>3</v>
      </c>
      <c r="E17" s="24" t="s">
        <v>42</v>
      </c>
      <c r="F17" s="20" t="s">
        <v>46</v>
      </c>
      <c r="G17" s="21" t="s">
        <v>47</v>
      </c>
      <c r="H17" s="19" t="s">
        <v>45</v>
      </c>
      <c r="I17" s="19">
        <v>1</v>
      </c>
      <c r="J17" s="19" t="s">
        <v>48</v>
      </c>
    </row>
    <row r="18" spans="1:10" ht="38.25" outlineLevel="1" x14ac:dyDescent="0.2">
      <c r="A18" s="4"/>
      <c r="B18" s="33"/>
      <c r="C18" s="18">
        <f>D18</f>
        <v>4</v>
      </c>
      <c r="D18" s="22">
        <f>D17+1</f>
        <v>4</v>
      </c>
      <c r="E18" s="24" t="s">
        <v>42</v>
      </c>
      <c r="F18" s="20" t="s">
        <v>49</v>
      </c>
      <c r="G18" s="21" t="s">
        <v>50</v>
      </c>
      <c r="H18" s="19" t="s">
        <v>45</v>
      </c>
      <c r="I18" s="19">
        <v>1</v>
      </c>
      <c r="J18" s="19" t="s">
        <v>41</v>
      </c>
    </row>
    <row r="19" spans="1:10" ht="12.75" x14ac:dyDescent="0.2">
      <c r="A19" s="4"/>
      <c r="B19" s="28"/>
      <c r="C19" s="27" t="s">
        <v>51</v>
      </c>
      <c r="D19" s="25"/>
      <c r="E19" s="25"/>
      <c r="F19" s="14"/>
      <c r="G19" s="15"/>
      <c r="H19" s="13"/>
      <c r="I19" s="26"/>
      <c r="J19" s="16"/>
    </row>
    <row r="20" spans="1:10" ht="12.75" outlineLevel="1" x14ac:dyDescent="0.2">
      <c r="A20" s="4"/>
      <c r="B20" s="33"/>
      <c r="C20" s="18">
        <f t="shared" ref="C20:C37" si="0">D20</f>
        <v>5</v>
      </c>
      <c r="D20" s="22">
        <f>D18+1</f>
        <v>5</v>
      </c>
      <c r="E20" s="24" t="s">
        <v>52</v>
      </c>
      <c r="F20" s="20" t="s">
        <v>53</v>
      </c>
      <c r="G20" s="21" t="s">
        <v>54</v>
      </c>
      <c r="H20" s="19" t="s">
        <v>45</v>
      </c>
      <c r="I20" s="19">
        <v>4</v>
      </c>
      <c r="J20" s="19" t="s">
        <v>41</v>
      </c>
    </row>
    <row r="21" spans="1:10" ht="12.75" outlineLevel="1" x14ac:dyDescent="0.2">
      <c r="A21" s="4"/>
      <c r="B21" s="33"/>
      <c r="C21" s="18">
        <f t="shared" si="0"/>
        <v>6</v>
      </c>
      <c r="D21" s="22">
        <f t="shared" ref="D21:D37" si="1">D20+1</f>
        <v>6</v>
      </c>
      <c r="E21" s="24" t="s">
        <v>52</v>
      </c>
      <c r="F21" s="20" t="s">
        <v>55</v>
      </c>
      <c r="G21" s="21" t="s">
        <v>56</v>
      </c>
      <c r="H21" s="19" t="s">
        <v>45</v>
      </c>
      <c r="I21" s="19">
        <v>3</v>
      </c>
      <c r="J21" s="19" t="s">
        <v>41</v>
      </c>
    </row>
    <row r="22" spans="1:10" ht="12.75" outlineLevel="1" x14ac:dyDescent="0.2">
      <c r="A22" s="4"/>
      <c r="B22" s="33"/>
      <c r="C22" s="18">
        <f t="shared" si="0"/>
        <v>7</v>
      </c>
      <c r="D22" s="22">
        <f t="shared" si="1"/>
        <v>7</v>
      </c>
      <c r="E22" s="24" t="s">
        <v>52</v>
      </c>
      <c r="F22" s="20" t="s">
        <v>57</v>
      </c>
      <c r="G22" s="21" t="s">
        <v>58</v>
      </c>
      <c r="H22" s="19" t="s">
        <v>45</v>
      </c>
      <c r="I22" s="19">
        <v>1</v>
      </c>
      <c r="J22" s="19" t="s">
        <v>41</v>
      </c>
    </row>
    <row r="23" spans="1:10" ht="12.75" outlineLevel="1" x14ac:dyDescent="0.2">
      <c r="A23" s="4"/>
      <c r="B23" s="33"/>
      <c r="C23" s="18">
        <f t="shared" si="0"/>
        <v>8</v>
      </c>
      <c r="D23" s="22">
        <f t="shared" si="1"/>
        <v>8</v>
      </c>
      <c r="E23" s="24" t="s">
        <v>52</v>
      </c>
      <c r="F23" s="20" t="s">
        <v>59</v>
      </c>
      <c r="G23" s="21" t="s">
        <v>60</v>
      </c>
      <c r="H23" s="19" t="s">
        <v>45</v>
      </c>
      <c r="I23" s="19">
        <v>1</v>
      </c>
      <c r="J23" s="19" t="s">
        <v>41</v>
      </c>
    </row>
    <row r="24" spans="1:10" ht="25.5" outlineLevel="1" x14ac:dyDescent="0.2">
      <c r="A24" s="4"/>
      <c r="B24" s="33"/>
      <c r="C24" s="18">
        <f t="shared" si="0"/>
        <v>9</v>
      </c>
      <c r="D24" s="22">
        <f t="shared" si="1"/>
        <v>9</v>
      </c>
      <c r="E24" s="24" t="s">
        <v>61</v>
      </c>
      <c r="F24" s="20" t="s">
        <v>62</v>
      </c>
      <c r="G24" s="21" t="s">
        <v>63</v>
      </c>
      <c r="H24" s="19" t="s">
        <v>45</v>
      </c>
      <c r="I24" s="19">
        <v>2</v>
      </c>
      <c r="J24" s="19" t="s">
        <v>41</v>
      </c>
    </row>
    <row r="25" spans="1:10" ht="25.5" outlineLevel="1" x14ac:dyDescent="0.2">
      <c r="A25" s="4"/>
      <c r="B25" s="33"/>
      <c r="C25" s="18">
        <f t="shared" si="0"/>
        <v>10</v>
      </c>
      <c r="D25" s="22">
        <f t="shared" si="1"/>
        <v>10</v>
      </c>
      <c r="E25" s="24" t="s">
        <v>64</v>
      </c>
      <c r="F25" s="20" t="s">
        <v>65</v>
      </c>
      <c r="G25" s="21" t="s">
        <v>66</v>
      </c>
      <c r="H25" s="19" t="s">
        <v>45</v>
      </c>
      <c r="I25" s="19">
        <v>1</v>
      </c>
      <c r="J25" s="19" t="s">
        <v>41</v>
      </c>
    </row>
    <row r="26" spans="1:10" ht="12.75" outlineLevel="1" x14ac:dyDescent="0.2">
      <c r="A26" s="4"/>
      <c r="B26" s="33"/>
      <c r="C26" s="18">
        <f t="shared" si="0"/>
        <v>11</v>
      </c>
      <c r="D26" s="22">
        <f t="shared" si="1"/>
        <v>11</v>
      </c>
      <c r="E26" s="24" t="s">
        <v>52</v>
      </c>
      <c r="F26" s="20" t="s">
        <v>67</v>
      </c>
      <c r="G26" s="21" t="s">
        <v>68</v>
      </c>
      <c r="H26" s="19" t="s">
        <v>45</v>
      </c>
      <c r="I26" s="19">
        <v>1</v>
      </c>
      <c r="J26" s="19" t="s">
        <v>41</v>
      </c>
    </row>
    <row r="27" spans="1:10" ht="12.75" outlineLevel="1" x14ac:dyDescent="0.2">
      <c r="A27" s="4"/>
      <c r="B27" s="33"/>
      <c r="C27" s="18">
        <f t="shared" si="0"/>
        <v>12</v>
      </c>
      <c r="D27" s="22">
        <f t="shared" si="1"/>
        <v>12</v>
      </c>
      <c r="E27" s="24" t="s">
        <v>52</v>
      </c>
      <c r="F27" s="20" t="s">
        <v>67</v>
      </c>
      <c r="G27" s="21" t="s">
        <v>68</v>
      </c>
      <c r="H27" s="19" t="s">
        <v>45</v>
      </c>
      <c r="I27" s="19">
        <v>1</v>
      </c>
      <c r="J27" s="19" t="s">
        <v>41</v>
      </c>
    </row>
    <row r="28" spans="1:10" ht="25.5" outlineLevel="1" x14ac:dyDescent="0.2">
      <c r="A28" s="4"/>
      <c r="B28" s="33"/>
      <c r="C28" s="18">
        <f t="shared" si="0"/>
        <v>13</v>
      </c>
      <c r="D28" s="22">
        <f t="shared" si="1"/>
        <v>13</v>
      </c>
      <c r="E28" s="24" t="s">
        <v>64</v>
      </c>
      <c r="F28" s="20" t="s">
        <v>69</v>
      </c>
      <c r="G28" s="21" t="s">
        <v>70</v>
      </c>
      <c r="H28" s="19" t="s">
        <v>45</v>
      </c>
      <c r="I28" s="19">
        <v>2</v>
      </c>
      <c r="J28" s="19" t="s">
        <v>41</v>
      </c>
    </row>
    <row r="29" spans="1:10" ht="25.5" outlineLevel="1" x14ac:dyDescent="0.2">
      <c r="A29" s="4"/>
      <c r="B29" s="33"/>
      <c r="C29" s="18">
        <f t="shared" si="0"/>
        <v>14</v>
      </c>
      <c r="D29" s="22">
        <f t="shared" si="1"/>
        <v>14</v>
      </c>
      <c r="E29" s="24" t="s">
        <v>64</v>
      </c>
      <c r="F29" s="20" t="s">
        <v>71</v>
      </c>
      <c r="G29" s="21" t="s">
        <v>72</v>
      </c>
      <c r="H29" s="19" t="s">
        <v>45</v>
      </c>
      <c r="I29" s="19">
        <v>4</v>
      </c>
      <c r="J29" s="19" t="s">
        <v>41</v>
      </c>
    </row>
    <row r="30" spans="1:10" ht="38.25" outlineLevel="1" x14ac:dyDescent="0.2">
      <c r="A30" s="4"/>
      <c r="B30" s="33"/>
      <c r="C30" s="18">
        <f t="shared" si="0"/>
        <v>15</v>
      </c>
      <c r="D30" s="22">
        <f t="shared" si="1"/>
        <v>15</v>
      </c>
      <c r="E30" s="24" t="s">
        <v>64</v>
      </c>
      <c r="F30" s="20" t="s">
        <v>73</v>
      </c>
      <c r="G30" s="21" t="s">
        <v>74</v>
      </c>
      <c r="H30" s="19" t="s">
        <v>45</v>
      </c>
      <c r="I30" s="19">
        <v>1</v>
      </c>
      <c r="J30" s="19" t="s">
        <v>41</v>
      </c>
    </row>
    <row r="31" spans="1:10" ht="38.25" outlineLevel="1" x14ac:dyDescent="0.2">
      <c r="A31" s="4"/>
      <c r="B31" s="33"/>
      <c r="C31" s="18">
        <f t="shared" si="0"/>
        <v>16</v>
      </c>
      <c r="D31" s="22">
        <f t="shared" si="1"/>
        <v>16</v>
      </c>
      <c r="E31" s="24" t="s">
        <v>75</v>
      </c>
      <c r="F31" s="20" t="s">
        <v>76</v>
      </c>
      <c r="G31" s="21" t="s">
        <v>77</v>
      </c>
      <c r="H31" s="19" t="s">
        <v>45</v>
      </c>
      <c r="I31" s="19">
        <v>2</v>
      </c>
      <c r="J31" s="19" t="s">
        <v>41</v>
      </c>
    </row>
    <row r="32" spans="1:10" ht="12.75" outlineLevel="1" x14ac:dyDescent="0.2">
      <c r="A32" s="4"/>
      <c r="B32" s="33"/>
      <c r="C32" s="18">
        <f t="shared" si="0"/>
        <v>17</v>
      </c>
      <c r="D32" s="22">
        <f t="shared" si="1"/>
        <v>17</v>
      </c>
      <c r="E32" s="24" t="s">
        <v>78</v>
      </c>
      <c r="F32" s="20" t="s">
        <v>79</v>
      </c>
      <c r="G32" s="21" t="s">
        <v>80</v>
      </c>
      <c r="H32" s="19" t="s">
        <v>45</v>
      </c>
      <c r="I32" s="19">
        <v>1</v>
      </c>
      <c r="J32" s="19" t="s">
        <v>48</v>
      </c>
    </row>
    <row r="33" spans="1:10" ht="12.75" outlineLevel="1" x14ac:dyDescent="0.2">
      <c r="A33" s="4"/>
      <c r="B33" s="33"/>
      <c r="C33" s="18">
        <f t="shared" si="0"/>
        <v>18</v>
      </c>
      <c r="D33" s="22">
        <f t="shared" si="1"/>
        <v>18</v>
      </c>
      <c r="E33" s="24" t="s">
        <v>81</v>
      </c>
      <c r="F33" s="20" t="s">
        <v>82</v>
      </c>
      <c r="G33" s="21" t="s">
        <v>83</v>
      </c>
      <c r="H33" s="19" t="s">
        <v>45</v>
      </c>
      <c r="I33" s="19">
        <v>1</v>
      </c>
      <c r="J33" s="19" t="s">
        <v>41</v>
      </c>
    </row>
    <row r="34" spans="1:10" ht="12.75" outlineLevel="1" x14ac:dyDescent="0.2">
      <c r="A34" s="4"/>
      <c r="B34" s="33"/>
      <c r="C34" s="18">
        <f t="shared" si="0"/>
        <v>19</v>
      </c>
      <c r="D34" s="22">
        <f t="shared" si="1"/>
        <v>19</v>
      </c>
      <c r="E34" s="24" t="s">
        <v>81</v>
      </c>
      <c r="F34" s="20" t="s">
        <v>84</v>
      </c>
      <c r="G34" s="21" t="s">
        <v>85</v>
      </c>
      <c r="H34" s="19" t="s">
        <v>45</v>
      </c>
      <c r="I34" s="19">
        <v>1</v>
      </c>
      <c r="J34" s="19" t="s">
        <v>48</v>
      </c>
    </row>
    <row r="35" spans="1:10" ht="12.75" outlineLevel="1" x14ac:dyDescent="0.2">
      <c r="A35" s="4"/>
      <c r="B35" s="33"/>
      <c r="C35" s="18">
        <f t="shared" si="0"/>
        <v>20</v>
      </c>
      <c r="D35" s="22">
        <f t="shared" si="1"/>
        <v>20</v>
      </c>
      <c r="E35" s="24" t="s">
        <v>86</v>
      </c>
      <c r="F35" s="20" t="s">
        <v>87</v>
      </c>
      <c r="G35" s="21" t="s">
        <v>88</v>
      </c>
      <c r="H35" s="19" t="s">
        <v>45</v>
      </c>
      <c r="I35" s="19">
        <v>1</v>
      </c>
      <c r="J35" s="19" t="s">
        <v>41</v>
      </c>
    </row>
    <row r="36" spans="1:10" ht="25.5" outlineLevel="1" x14ac:dyDescent="0.2">
      <c r="A36" s="4"/>
      <c r="B36" s="33"/>
      <c r="C36" s="18">
        <f t="shared" si="0"/>
        <v>21</v>
      </c>
      <c r="D36" s="22">
        <f t="shared" si="1"/>
        <v>21</v>
      </c>
      <c r="E36" s="24" t="s">
        <v>81</v>
      </c>
      <c r="F36" s="20" t="s">
        <v>89</v>
      </c>
      <c r="G36" s="21" t="s">
        <v>90</v>
      </c>
      <c r="H36" s="19" t="s">
        <v>45</v>
      </c>
      <c r="I36" s="19">
        <v>1</v>
      </c>
      <c r="J36" s="19" t="s">
        <v>41</v>
      </c>
    </row>
    <row r="37" spans="1:10" ht="12.75" outlineLevel="1" x14ac:dyDescent="0.2">
      <c r="A37" s="4"/>
      <c r="B37" s="33"/>
      <c r="C37" s="18">
        <f t="shared" si="0"/>
        <v>22</v>
      </c>
      <c r="D37" s="22">
        <f t="shared" si="1"/>
        <v>22</v>
      </c>
      <c r="E37" s="24" t="s">
        <v>91</v>
      </c>
      <c r="F37" s="20" t="s">
        <v>92</v>
      </c>
      <c r="G37" s="21" t="s">
        <v>93</v>
      </c>
      <c r="H37" s="19" t="s">
        <v>45</v>
      </c>
      <c r="I37" s="19">
        <v>1</v>
      </c>
      <c r="J37" s="19" t="s">
        <v>41</v>
      </c>
    </row>
    <row r="38" spans="1:10" ht="12.75" x14ac:dyDescent="0.2">
      <c r="A38" s="4"/>
      <c r="B38" s="28"/>
      <c r="C38" s="27" t="s">
        <v>94</v>
      </c>
      <c r="D38" s="25"/>
      <c r="E38" s="25"/>
      <c r="F38" s="14"/>
      <c r="G38" s="15"/>
      <c r="H38" s="13"/>
      <c r="I38" s="26"/>
      <c r="J38" s="16"/>
    </row>
    <row r="39" spans="1:10" ht="25.5" outlineLevel="1" x14ac:dyDescent="0.2">
      <c r="A39" s="4"/>
      <c r="B39" s="33"/>
      <c r="C39" s="18">
        <f>D39</f>
        <v>23</v>
      </c>
      <c r="D39" s="22">
        <f>D37+1</f>
        <v>23</v>
      </c>
      <c r="E39" s="24" t="s">
        <v>81</v>
      </c>
      <c r="F39" s="20" t="s">
        <v>89</v>
      </c>
      <c r="G39" s="21" t="s">
        <v>90</v>
      </c>
      <c r="H39" s="19" t="s">
        <v>45</v>
      </c>
      <c r="I39" s="19">
        <v>1</v>
      </c>
      <c r="J39" s="19" t="s">
        <v>41</v>
      </c>
    </row>
    <row r="40" spans="1:10" ht="25.5" outlineLevel="1" x14ac:dyDescent="0.2">
      <c r="A40" s="4"/>
      <c r="B40" s="33"/>
      <c r="C40" s="18">
        <f>D40</f>
        <v>24</v>
      </c>
      <c r="D40" s="22">
        <f>D39+1</f>
        <v>24</v>
      </c>
      <c r="E40" s="24" t="s">
        <v>95</v>
      </c>
      <c r="F40" s="20" t="s">
        <v>96</v>
      </c>
      <c r="G40" s="21" t="s">
        <v>97</v>
      </c>
      <c r="H40" s="19" t="s">
        <v>45</v>
      </c>
      <c r="I40" s="19">
        <v>1</v>
      </c>
      <c r="J40" s="19" t="s">
        <v>41</v>
      </c>
    </row>
    <row r="41" spans="1:10" ht="38.25" outlineLevel="1" x14ac:dyDescent="0.2">
      <c r="A41" s="4"/>
      <c r="B41" s="33"/>
      <c r="C41" s="18">
        <f>D41</f>
        <v>25</v>
      </c>
      <c r="D41" s="22">
        <f>D40+1</f>
        <v>25</v>
      </c>
      <c r="E41" s="24" t="s">
        <v>95</v>
      </c>
      <c r="F41" s="20" t="s">
        <v>98</v>
      </c>
      <c r="G41" s="21" t="s">
        <v>99</v>
      </c>
      <c r="H41" s="19" t="s">
        <v>45</v>
      </c>
      <c r="I41" s="19">
        <v>1</v>
      </c>
      <c r="J41" s="19" t="s">
        <v>41</v>
      </c>
    </row>
    <row r="42" spans="1:10" ht="12.75" outlineLevel="1" x14ac:dyDescent="0.2">
      <c r="A42" s="4"/>
      <c r="B42" s="33"/>
      <c r="C42" s="18">
        <f>D42</f>
        <v>26</v>
      </c>
      <c r="D42" s="22">
        <f>D41+1</f>
        <v>26</v>
      </c>
      <c r="E42" s="24" t="s">
        <v>100</v>
      </c>
      <c r="F42" s="20" t="s">
        <v>101</v>
      </c>
      <c r="G42" s="21" t="s">
        <v>102</v>
      </c>
      <c r="H42" s="19" t="s">
        <v>45</v>
      </c>
      <c r="I42" s="19">
        <v>1</v>
      </c>
      <c r="J42" s="19" t="s">
        <v>41</v>
      </c>
    </row>
    <row r="43" spans="1:10" ht="12.75" x14ac:dyDescent="0.2">
      <c r="A43" s="4"/>
      <c r="B43" s="28"/>
      <c r="C43" s="27" t="s">
        <v>103</v>
      </c>
      <c r="D43" s="25"/>
      <c r="E43" s="25"/>
      <c r="F43" s="14"/>
      <c r="G43" s="15"/>
      <c r="H43" s="13"/>
      <c r="I43" s="26"/>
      <c r="J43" s="16"/>
    </row>
    <row r="44" spans="1:10" ht="12.75" outlineLevel="1" x14ac:dyDescent="0.2">
      <c r="A44" s="4"/>
      <c r="B44" s="33"/>
      <c r="C44" s="18">
        <f t="shared" ref="C44:C51" si="2">D44</f>
        <v>27</v>
      </c>
      <c r="D44" s="22">
        <f>D42+1</f>
        <v>27</v>
      </c>
      <c r="E44" s="24" t="s">
        <v>78</v>
      </c>
      <c r="F44" s="20" t="s">
        <v>104</v>
      </c>
      <c r="G44" s="21" t="s">
        <v>105</v>
      </c>
      <c r="H44" s="19" t="s">
        <v>45</v>
      </c>
      <c r="I44" s="19">
        <v>1</v>
      </c>
      <c r="J44" s="19" t="s">
        <v>41</v>
      </c>
    </row>
    <row r="45" spans="1:10" ht="12.75" outlineLevel="1" x14ac:dyDescent="0.2">
      <c r="A45" s="4"/>
      <c r="B45" s="33"/>
      <c r="C45" s="18">
        <f t="shared" si="2"/>
        <v>28</v>
      </c>
      <c r="D45" s="22">
        <f t="shared" ref="D45:D51" si="3">D44+1</f>
        <v>28</v>
      </c>
      <c r="E45" s="24" t="s">
        <v>42</v>
      </c>
      <c r="F45" s="20" t="s">
        <v>106</v>
      </c>
      <c r="G45" s="21" t="s">
        <v>107</v>
      </c>
      <c r="H45" s="19" t="s">
        <v>45</v>
      </c>
      <c r="I45" s="19">
        <v>1</v>
      </c>
      <c r="J45" s="19" t="s">
        <v>48</v>
      </c>
    </row>
    <row r="46" spans="1:10" ht="12.75" outlineLevel="1" x14ac:dyDescent="0.2">
      <c r="A46" s="4"/>
      <c r="B46" s="33"/>
      <c r="C46" s="18">
        <f t="shared" si="2"/>
        <v>29</v>
      </c>
      <c r="D46" s="22">
        <f t="shared" si="3"/>
        <v>29</v>
      </c>
      <c r="E46" s="24" t="s">
        <v>78</v>
      </c>
      <c r="F46" s="20" t="s">
        <v>108</v>
      </c>
      <c r="G46" s="21" t="s">
        <v>109</v>
      </c>
      <c r="H46" s="19" t="s">
        <v>45</v>
      </c>
      <c r="I46" s="19">
        <v>1</v>
      </c>
      <c r="J46" s="19" t="s">
        <v>41</v>
      </c>
    </row>
    <row r="47" spans="1:10" ht="12.75" outlineLevel="1" x14ac:dyDescent="0.2">
      <c r="A47" s="4"/>
      <c r="B47" s="33"/>
      <c r="C47" s="18">
        <f t="shared" si="2"/>
        <v>30</v>
      </c>
      <c r="D47" s="22">
        <f t="shared" si="3"/>
        <v>30</v>
      </c>
      <c r="E47" s="24" t="s">
        <v>91</v>
      </c>
      <c r="F47" s="20" t="s">
        <v>110</v>
      </c>
      <c r="G47" s="21" t="s">
        <v>111</v>
      </c>
      <c r="H47" s="19" t="s">
        <v>45</v>
      </c>
      <c r="I47" s="19">
        <v>1</v>
      </c>
      <c r="J47" s="19" t="s">
        <v>41</v>
      </c>
    </row>
    <row r="48" spans="1:10" ht="12.75" outlineLevel="1" x14ac:dyDescent="0.2">
      <c r="A48" s="4"/>
      <c r="B48" s="33"/>
      <c r="C48" s="18">
        <f t="shared" si="2"/>
        <v>31</v>
      </c>
      <c r="D48" s="22">
        <f t="shared" si="3"/>
        <v>31</v>
      </c>
      <c r="E48" s="24" t="s">
        <v>112</v>
      </c>
      <c r="F48" s="20" t="s">
        <v>113</v>
      </c>
      <c r="G48" s="21" t="s">
        <v>114</v>
      </c>
      <c r="H48" s="19" t="s">
        <v>45</v>
      </c>
      <c r="I48" s="19">
        <v>1</v>
      </c>
      <c r="J48" s="19" t="s">
        <v>41</v>
      </c>
    </row>
    <row r="49" spans="1:10" ht="12.75" outlineLevel="1" x14ac:dyDescent="0.2">
      <c r="A49" s="4"/>
      <c r="B49" s="33"/>
      <c r="C49" s="18">
        <f t="shared" si="2"/>
        <v>32</v>
      </c>
      <c r="D49" s="22">
        <f t="shared" si="3"/>
        <v>32</v>
      </c>
      <c r="E49" s="24" t="s">
        <v>112</v>
      </c>
      <c r="F49" s="20" t="s">
        <v>115</v>
      </c>
      <c r="G49" s="21" t="s">
        <v>116</v>
      </c>
      <c r="H49" s="19" t="s">
        <v>45</v>
      </c>
      <c r="I49" s="19">
        <v>2</v>
      </c>
      <c r="J49" s="19" t="s">
        <v>41</v>
      </c>
    </row>
    <row r="50" spans="1:10" ht="12.75" outlineLevel="1" x14ac:dyDescent="0.2">
      <c r="A50" s="4"/>
      <c r="B50" s="33"/>
      <c r="C50" s="18">
        <f t="shared" si="2"/>
        <v>33</v>
      </c>
      <c r="D50" s="22">
        <f t="shared" si="3"/>
        <v>33</v>
      </c>
      <c r="E50" s="24" t="s">
        <v>117</v>
      </c>
      <c r="F50" s="20" t="s">
        <v>118</v>
      </c>
      <c r="G50" s="21" t="s">
        <v>119</v>
      </c>
      <c r="H50" s="19" t="s">
        <v>45</v>
      </c>
      <c r="I50" s="19">
        <v>1</v>
      </c>
      <c r="J50" s="19" t="s">
        <v>41</v>
      </c>
    </row>
    <row r="51" spans="1:10" ht="25.5" outlineLevel="1" x14ac:dyDescent="0.2">
      <c r="A51" s="4"/>
      <c r="B51" s="33"/>
      <c r="C51" s="18">
        <f t="shared" si="2"/>
        <v>34</v>
      </c>
      <c r="D51" s="22">
        <f t="shared" si="3"/>
        <v>34</v>
      </c>
      <c r="E51" s="24" t="s">
        <v>120</v>
      </c>
      <c r="F51" s="20" t="s">
        <v>121</v>
      </c>
      <c r="G51" s="21" t="s">
        <v>122</v>
      </c>
      <c r="H51" s="19" t="s">
        <v>40</v>
      </c>
      <c r="I51" s="19">
        <v>1</v>
      </c>
      <c r="J51" s="19" t="s">
        <v>41</v>
      </c>
    </row>
    <row r="52" spans="1:10" ht="12.75" x14ac:dyDescent="0.2">
      <c r="A52" s="4"/>
      <c r="B52" s="28"/>
      <c r="C52" s="27" t="s">
        <v>123</v>
      </c>
      <c r="D52" s="25"/>
      <c r="E52" s="25"/>
      <c r="F52" s="14"/>
      <c r="G52" s="15"/>
      <c r="H52" s="13"/>
      <c r="I52" s="26"/>
      <c r="J52" s="16"/>
    </row>
    <row r="53" spans="1:10" ht="12.75" outlineLevel="1" x14ac:dyDescent="0.2">
      <c r="A53" s="4"/>
      <c r="B53" s="33"/>
      <c r="C53" s="18">
        <f t="shared" ref="C53:C84" si="4">D53</f>
        <v>35</v>
      </c>
      <c r="D53" s="22">
        <f>D51+1</f>
        <v>35</v>
      </c>
      <c r="E53" s="24" t="s">
        <v>78</v>
      </c>
      <c r="F53" s="20" t="s">
        <v>124</v>
      </c>
      <c r="G53" s="21" t="s">
        <v>125</v>
      </c>
      <c r="H53" s="19" t="s">
        <v>45</v>
      </c>
      <c r="I53" s="19">
        <v>1</v>
      </c>
      <c r="J53" s="19" t="s">
        <v>41</v>
      </c>
    </row>
    <row r="54" spans="1:10" ht="12.75" outlineLevel="1" x14ac:dyDescent="0.2">
      <c r="A54" s="4"/>
      <c r="B54" s="33"/>
      <c r="C54" s="18">
        <f t="shared" si="4"/>
        <v>36</v>
      </c>
      <c r="D54" s="22">
        <f t="shared" ref="D54:D84" si="5">D53+1</f>
        <v>36</v>
      </c>
      <c r="E54" s="24" t="s">
        <v>78</v>
      </c>
      <c r="F54" s="20" t="s">
        <v>126</v>
      </c>
      <c r="G54" s="21" t="s">
        <v>127</v>
      </c>
      <c r="H54" s="19" t="s">
        <v>45</v>
      </c>
      <c r="I54" s="19">
        <v>1</v>
      </c>
      <c r="J54" s="19" t="s">
        <v>41</v>
      </c>
    </row>
    <row r="55" spans="1:10" ht="12.75" outlineLevel="1" x14ac:dyDescent="0.2">
      <c r="A55" s="4"/>
      <c r="B55" s="33"/>
      <c r="C55" s="18">
        <f t="shared" si="4"/>
        <v>37</v>
      </c>
      <c r="D55" s="22">
        <f t="shared" si="5"/>
        <v>37</v>
      </c>
      <c r="E55" s="24" t="s">
        <v>78</v>
      </c>
      <c r="F55" s="20" t="s">
        <v>128</v>
      </c>
      <c r="G55" s="21" t="s">
        <v>129</v>
      </c>
      <c r="H55" s="19" t="s">
        <v>45</v>
      </c>
      <c r="I55" s="19">
        <v>1</v>
      </c>
      <c r="J55" s="19" t="s">
        <v>41</v>
      </c>
    </row>
    <row r="56" spans="1:10" ht="12.75" outlineLevel="1" x14ac:dyDescent="0.2">
      <c r="A56" s="4"/>
      <c r="B56" s="33"/>
      <c r="C56" s="18">
        <f t="shared" si="4"/>
        <v>38</v>
      </c>
      <c r="D56" s="22">
        <f t="shared" si="5"/>
        <v>38</v>
      </c>
      <c r="E56" s="24" t="s">
        <v>78</v>
      </c>
      <c r="F56" s="20" t="s">
        <v>130</v>
      </c>
      <c r="G56" s="21" t="s">
        <v>131</v>
      </c>
      <c r="H56" s="19" t="s">
        <v>45</v>
      </c>
      <c r="I56" s="19">
        <v>1</v>
      </c>
      <c r="J56" s="19" t="s">
        <v>41</v>
      </c>
    </row>
    <row r="57" spans="1:10" ht="12.75" outlineLevel="1" x14ac:dyDescent="0.2">
      <c r="A57" s="4"/>
      <c r="B57" s="33"/>
      <c r="C57" s="18">
        <f t="shared" si="4"/>
        <v>39</v>
      </c>
      <c r="D57" s="22">
        <f t="shared" si="5"/>
        <v>39</v>
      </c>
      <c r="E57" s="24" t="s">
        <v>78</v>
      </c>
      <c r="F57" s="20" t="s">
        <v>132</v>
      </c>
      <c r="G57" s="21" t="s">
        <v>133</v>
      </c>
      <c r="H57" s="19" t="s">
        <v>45</v>
      </c>
      <c r="I57" s="19">
        <v>2</v>
      </c>
      <c r="J57" s="19" t="s">
        <v>41</v>
      </c>
    </row>
    <row r="58" spans="1:10" ht="12.75" outlineLevel="1" x14ac:dyDescent="0.2">
      <c r="A58" s="4"/>
      <c r="B58" s="33"/>
      <c r="C58" s="18">
        <f t="shared" si="4"/>
        <v>40</v>
      </c>
      <c r="D58" s="22">
        <f t="shared" si="5"/>
        <v>40</v>
      </c>
      <c r="E58" s="24" t="s">
        <v>78</v>
      </c>
      <c r="F58" s="20" t="s">
        <v>134</v>
      </c>
      <c r="G58" s="21" t="s">
        <v>135</v>
      </c>
      <c r="H58" s="19" t="s">
        <v>45</v>
      </c>
      <c r="I58" s="19">
        <v>2</v>
      </c>
      <c r="J58" s="19" t="s">
        <v>41</v>
      </c>
    </row>
    <row r="59" spans="1:10" ht="12.75" outlineLevel="1" x14ac:dyDescent="0.2">
      <c r="A59" s="4"/>
      <c r="B59" s="33"/>
      <c r="C59" s="18">
        <f t="shared" si="4"/>
        <v>41</v>
      </c>
      <c r="D59" s="22">
        <f t="shared" si="5"/>
        <v>41</v>
      </c>
      <c r="E59" s="24" t="s">
        <v>78</v>
      </c>
      <c r="F59" s="20" t="s">
        <v>136</v>
      </c>
      <c r="G59" s="21" t="s">
        <v>137</v>
      </c>
      <c r="H59" s="19" t="s">
        <v>45</v>
      </c>
      <c r="I59" s="19">
        <v>1</v>
      </c>
      <c r="J59" s="19" t="s">
        <v>41</v>
      </c>
    </row>
    <row r="60" spans="1:10" ht="12.75" outlineLevel="1" x14ac:dyDescent="0.2">
      <c r="A60" s="4"/>
      <c r="B60" s="33"/>
      <c r="C60" s="18">
        <f t="shared" si="4"/>
        <v>42</v>
      </c>
      <c r="D60" s="22">
        <f t="shared" si="5"/>
        <v>42</v>
      </c>
      <c r="E60" s="24" t="s">
        <v>112</v>
      </c>
      <c r="F60" s="20" t="s">
        <v>138</v>
      </c>
      <c r="G60" s="21" t="s">
        <v>139</v>
      </c>
      <c r="H60" s="19" t="s">
        <v>45</v>
      </c>
      <c r="I60" s="19">
        <v>2</v>
      </c>
      <c r="J60" s="19" t="s">
        <v>48</v>
      </c>
    </row>
    <row r="61" spans="1:10" ht="12.75" outlineLevel="1" x14ac:dyDescent="0.2">
      <c r="A61" s="4"/>
      <c r="B61" s="33"/>
      <c r="C61" s="18">
        <f t="shared" si="4"/>
        <v>43</v>
      </c>
      <c r="D61" s="22">
        <f t="shared" si="5"/>
        <v>43</v>
      </c>
      <c r="E61" s="24" t="s">
        <v>78</v>
      </c>
      <c r="F61" s="20" t="s">
        <v>140</v>
      </c>
      <c r="G61" s="21" t="s">
        <v>141</v>
      </c>
      <c r="H61" s="19" t="s">
        <v>45</v>
      </c>
      <c r="I61" s="19">
        <v>2</v>
      </c>
      <c r="J61" s="19" t="s">
        <v>41</v>
      </c>
    </row>
    <row r="62" spans="1:10" ht="12.75" outlineLevel="1" x14ac:dyDescent="0.2">
      <c r="A62" s="4"/>
      <c r="B62" s="33"/>
      <c r="C62" s="18">
        <f t="shared" si="4"/>
        <v>44</v>
      </c>
      <c r="D62" s="22">
        <f t="shared" si="5"/>
        <v>44</v>
      </c>
      <c r="E62" s="24" t="s">
        <v>112</v>
      </c>
      <c r="F62" s="20" t="s">
        <v>142</v>
      </c>
      <c r="G62" s="21" t="s">
        <v>143</v>
      </c>
      <c r="H62" s="19" t="s">
        <v>45</v>
      </c>
      <c r="I62" s="19">
        <v>1</v>
      </c>
      <c r="J62" s="19" t="s">
        <v>41</v>
      </c>
    </row>
    <row r="63" spans="1:10" ht="12.75" outlineLevel="1" x14ac:dyDescent="0.2">
      <c r="A63" s="4"/>
      <c r="B63" s="33"/>
      <c r="C63" s="18">
        <f t="shared" si="4"/>
        <v>45</v>
      </c>
      <c r="D63" s="22">
        <f t="shared" si="5"/>
        <v>45</v>
      </c>
      <c r="E63" s="24" t="s">
        <v>112</v>
      </c>
      <c r="F63" s="20" t="s">
        <v>144</v>
      </c>
      <c r="G63" s="21" t="s">
        <v>143</v>
      </c>
      <c r="H63" s="19" t="s">
        <v>45</v>
      </c>
      <c r="I63" s="19">
        <v>2</v>
      </c>
      <c r="J63" s="19" t="s">
        <v>41</v>
      </c>
    </row>
    <row r="64" spans="1:10" ht="12.75" outlineLevel="1" x14ac:dyDescent="0.2">
      <c r="A64" s="4"/>
      <c r="B64" s="33"/>
      <c r="C64" s="18">
        <f t="shared" si="4"/>
        <v>46</v>
      </c>
      <c r="D64" s="22">
        <f t="shared" si="5"/>
        <v>46</v>
      </c>
      <c r="E64" s="24" t="s">
        <v>42</v>
      </c>
      <c r="F64" s="20" t="s">
        <v>145</v>
      </c>
      <c r="G64" s="21" t="s">
        <v>146</v>
      </c>
      <c r="H64" s="19" t="s">
        <v>45</v>
      </c>
      <c r="I64" s="19">
        <v>1</v>
      </c>
      <c r="J64" s="19" t="s">
        <v>41</v>
      </c>
    </row>
    <row r="65" spans="1:10" ht="12.75" outlineLevel="1" x14ac:dyDescent="0.2">
      <c r="A65" s="4"/>
      <c r="B65" s="33"/>
      <c r="C65" s="18">
        <f t="shared" si="4"/>
        <v>47</v>
      </c>
      <c r="D65" s="22">
        <f t="shared" si="5"/>
        <v>47</v>
      </c>
      <c r="E65" s="24" t="s">
        <v>42</v>
      </c>
      <c r="F65" s="20" t="s">
        <v>147</v>
      </c>
      <c r="G65" s="21" t="s">
        <v>148</v>
      </c>
      <c r="H65" s="19" t="s">
        <v>45</v>
      </c>
      <c r="I65" s="19">
        <v>2</v>
      </c>
      <c r="J65" s="19" t="s">
        <v>41</v>
      </c>
    </row>
    <row r="66" spans="1:10" ht="38.25" outlineLevel="1" x14ac:dyDescent="0.2">
      <c r="A66" s="4"/>
      <c r="B66" s="33"/>
      <c r="C66" s="18">
        <f t="shared" si="4"/>
        <v>48</v>
      </c>
      <c r="D66" s="22">
        <f t="shared" si="5"/>
        <v>48</v>
      </c>
      <c r="E66" s="24" t="s">
        <v>42</v>
      </c>
      <c r="F66" s="20" t="s">
        <v>149</v>
      </c>
      <c r="G66" s="21" t="s">
        <v>150</v>
      </c>
      <c r="H66" s="19" t="s">
        <v>40</v>
      </c>
      <c r="I66" s="19">
        <v>1</v>
      </c>
      <c r="J66" s="19" t="s">
        <v>41</v>
      </c>
    </row>
    <row r="67" spans="1:10" ht="12.75" outlineLevel="1" x14ac:dyDescent="0.2">
      <c r="A67" s="4"/>
      <c r="B67" s="33"/>
      <c r="C67" s="18">
        <f t="shared" si="4"/>
        <v>49</v>
      </c>
      <c r="D67" s="22">
        <f t="shared" si="5"/>
        <v>49</v>
      </c>
      <c r="E67" s="24" t="s">
        <v>42</v>
      </c>
      <c r="F67" s="20" t="s">
        <v>151</v>
      </c>
      <c r="G67" s="21" t="s">
        <v>152</v>
      </c>
      <c r="H67" s="19" t="s">
        <v>45</v>
      </c>
      <c r="I67" s="19">
        <v>1</v>
      </c>
      <c r="J67" s="19" t="s">
        <v>41</v>
      </c>
    </row>
    <row r="68" spans="1:10" ht="12.75" outlineLevel="1" x14ac:dyDescent="0.2">
      <c r="A68" s="4"/>
      <c r="B68" s="33"/>
      <c r="C68" s="18">
        <f t="shared" si="4"/>
        <v>50</v>
      </c>
      <c r="D68" s="22">
        <f t="shared" si="5"/>
        <v>50</v>
      </c>
      <c r="E68" s="24" t="s">
        <v>42</v>
      </c>
      <c r="F68" s="20" t="s">
        <v>153</v>
      </c>
      <c r="G68" s="21" t="s">
        <v>154</v>
      </c>
      <c r="H68" s="19" t="s">
        <v>45</v>
      </c>
      <c r="I68" s="19">
        <v>2</v>
      </c>
      <c r="J68" s="19" t="s">
        <v>41</v>
      </c>
    </row>
    <row r="69" spans="1:10" ht="12.75" outlineLevel="1" x14ac:dyDescent="0.2">
      <c r="A69" s="4"/>
      <c r="B69" s="33"/>
      <c r="C69" s="18">
        <f t="shared" si="4"/>
        <v>51</v>
      </c>
      <c r="D69" s="22">
        <f t="shared" si="5"/>
        <v>51</v>
      </c>
      <c r="E69" s="24" t="s">
        <v>42</v>
      </c>
      <c r="F69" s="20" t="s">
        <v>155</v>
      </c>
      <c r="G69" s="21" t="s">
        <v>156</v>
      </c>
      <c r="H69" s="19" t="s">
        <v>45</v>
      </c>
      <c r="I69" s="19">
        <v>2</v>
      </c>
      <c r="J69" s="19" t="s">
        <v>41</v>
      </c>
    </row>
    <row r="70" spans="1:10" ht="12.75" outlineLevel="1" x14ac:dyDescent="0.2">
      <c r="A70" s="4"/>
      <c r="B70" s="33"/>
      <c r="C70" s="18">
        <f t="shared" si="4"/>
        <v>52</v>
      </c>
      <c r="D70" s="22">
        <f t="shared" si="5"/>
        <v>52</v>
      </c>
      <c r="E70" s="24" t="s">
        <v>42</v>
      </c>
      <c r="F70" s="20" t="s">
        <v>157</v>
      </c>
      <c r="G70" s="21" t="s">
        <v>158</v>
      </c>
      <c r="H70" s="19" t="s">
        <v>45</v>
      </c>
      <c r="I70" s="19">
        <v>3</v>
      </c>
      <c r="J70" s="19" t="s">
        <v>41</v>
      </c>
    </row>
    <row r="71" spans="1:10" ht="12.75" outlineLevel="1" x14ac:dyDescent="0.2">
      <c r="A71" s="4"/>
      <c r="B71" s="33"/>
      <c r="C71" s="18">
        <f t="shared" si="4"/>
        <v>53</v>
      </c>
      <c r="D71" s="22">
        <f t="shared" si="5"/>
        <v>53</v>
      </c>
      <c r="E71" s="24" t="s">
        <v>42</v>
      </c>
      <c r="F71" s="20" t="s">
        <v>159</v>
      </c>
      <c r="G71" s="21" t="s">
        <v>160</v>
      </c>
      <c r="H71" s="19" t="s">
        <v>45</v>
      </c>
      <c r="I71" s="19">
        <v>2</v>
      </c>
      <c r="J71" s="19" t="s">
        <v>48</v>
      </c>
    </row>
    <row r="72" spans="1:10" ht="12.75" outlineLevel="1" x14ac:dyDescent="0.2">
      <c r="A72" s="4"/>
      <c r="B72" s="33"/>
      <c r="C72" s="18">
        <f t="shared" si="4"/>
        <v>54</v>
      </c>
      <c r="D72" s="22">
        <f t="shared" si="5"/>
        <v>54</v>
      </c>
      <c r="E72" s="24" t="s">
        <v>42</v>
      </c>
      <c r="F72" s="20" t="s">
        <v>161</v>
      </c>
      <c r="G72" s="21" t="s">
        <v>162</v>
      </c>
      <c r="H72" s="19" t="s">
        <v>45</v>
      </c>
      <c r="I72" s="19">
        <v>3</v>
      </c>
      <c r="J72" s="19" t="s">
        <v>41</v>
      </c>
    </row>
    <row r="73" spans="1:10" ht="12.75" outlineLevel="1" x14ac:dyDescent="0.2">
      <c r="A73" s="4"/>
      <c r="B73" s="33"/>
      <c r="C73" s="18">
        <f t="shared" si="4"/>
        <v>55</v>
      </c>
      <c r="D73" s="22">
        <f t="shared" si="5"/>
        <v>55</v>
      </c>
      <c r="E73" s="24" t="s">
        <v>163</v>
      </c>
      <c r="F73" s="20" t="s">
        <v>164</v>
      </c>
      <c r="G73" s="21" t="s">
        <v>165</v>
      </c>
      <c r="H73" s="19" t="s">
        <v>45</v>
      </c>
      <c r="I73" s="19">
        <v>3</v>
      </c>
      <c r="J73" s="19" t="s">
        <v>41</v>
      </c>
    </row>
    <row r="74" spans="1:10" ht="38.25" outlineLevel="1" x14ac:dyDescent="0.2">
      <c r="A74" s="4"/>
      <c r="B74" s="33"/>
      <c r="C74" s="18">
        <f t="shared" si="4"/>
        <v>56</v>
      </c>
      <c r="D74" s="22">
        <f t="shared" si="5"/>
        <v>56</v>
      </c>
      <c r="E74" s="24" t="s">
        <v>42</v>
      </c>
      <c r="F74" s="20" t="s">
        <v>166</v>
      </c>
      <c r="G74" s="21" t="s">
        <v>167</v>
      </c>
      <c r="H74" s="19" t="s">
        <v>40</v>
      </c>
      <c r="I74" s="19">
        <v>1</v>
      </c>
      <c r="J74" s="19" t="s">
        <v>41</v>
      </c>
    </row>
    <row r="75" spans="1:10" ht="25.5" outlineLevel="1" x14ac:dyDescent="0.2">
      <c r="A75" s="4"/>
      <c r="B75" s="33"/>
      <c r="C75" s="18">
        <f t="shared" si="4"/>
        <v>57</v>
      </c>
      <c r="D75" s="22">
        <f t="shared" si="5"/>
        <v>57</v>
      </c>
      <c r="E75" s="24" t="s">
        <v>168</v>
      </c>
      <c r="F75" s="20" t="s">
        <v>169</v>
      </c>
      <c r="G75" s="21" t="s">
        <v>170</v>
      </c>
      <c r="H75" s="19" t="s">
        <v>45</v>
      </c>
      <c r="I75" s="19">
        <v>3</v>
      </c>
      <c r="J75" s="19" t="s">
        <v>41</v>
      </c>
    </row>
    <row r="76" spans="1:10" ht="12.75" outlineLevel="1" x14ac:dyDescent="0.2">
      <c r="A76" s="4"/>
      <c r="B76" s="33"/>
      <c r="C76" s="18">
        <f t="shared" si="4"/>
        <v>58</v>
      </c>
      <c r="D76" s="22">
        <f t="shared" si="5"/>
        <v>58</v>
      </c>
      <c r="E76" s="24" t="s">
        <v>52</v>
      </c>
      <c r="F76" s="20" t="s">
        <v>171</v>
      </c>
      <c r="G76" s="21" t="s">
        <v>172</v>
      </c>
      <c r="H76" s="19" t="s">
        <v>45</v>
      </c>
      <c r="I76" s="19">
        <v>2</v>
      </c>
      <c r="J76" s="19" t="s">
        <v>41</v>
      </c>
    </row>
    <row r="77" spans="1:10" ht="12.75" outlineLevel="1" x14ac:dyDescent="0.2">
      <c r="A77" s="4"/>
      <c r="B77" s="33"/>
      <c r="C77" s="18">
        <f t="shared" si="4"/>
        <v>59</v>
      </c>
      <c r="D77" s="22">
        <f t="shared" si="5"/>
        <v>59</v>
      </c>
      <c r="E77" s="24" t="s">
        <v>52</v>
      </c>
      <c r="F77" s="20" t="s">
        <v>173</v>
      </c>
      <c r="G77" s="21" t="s">
        <v>174</v>
      </c>
      <c r="H77" s="19" t="s">
        <v>45</v>
      </c>
      <c r="I77" s="19">
        <v>1</v>
      </c>
      <c r="J77" s="19" t="s">
        <v>41</v>
      </c>
    </row>
    <row r="78" spans="1:10" ht="12.75" outlineLevel="1" x14ac:dyDescent="0.2">
      <c r="A78" s="4"/>
      <c r="B78" s="33"/>
      <c r="C78" s="18">
        <f t="shared" si="4"/>
        <v>60</v>
      </c>
      <c r="D78" s="22">
        <f t="shared" si="5"/>
        <v>60</v>
      </c>
      <c r="E78" s="24" t="s">
        <v>52</v>
      </c>
      <c r="F78" s="20" t="s">
        <v>175</v>
      </c>
      <c r="G78" s="21" t="s">
        <v>176</v>
      </c>
      <c r="H78" s="19" t="s">
        <v>45</v>
      </c>
      <c r="I78" s="19">
        <v>4</v>
      </c>
      <c r="J78" s="19" t="s">
        <v>41</v>
      </c>
    </row>
    <row r="79" spans="1:10" ht="12.75" outlineLevel="1" x14ac:dyDescent="0.2">
      <c r="A79" s="4"/>
      <c r="B79" s="33"/>
      <c r="C79" s="18">
        <f t="shared" si="4"/>
        <v>61</v>
      </c>
      <c r="D79" s="22">
        <f t="shared" si="5"/>
        <v>61</v>
      </c>
      <c r="E79" s="24" t="s">
        <v>52</v>
      </c>
      <c r="F79" s="20" t="s">
        <v>177</v>
      </c>
      <c r="G79" s="21" t="s">
        <v>178</v>
      </c>
      <c r="H79" s="19" t="s">
        <v>45</v>
      </c>
      <c r="I79" s="19">
        <v>6</v>
      </c>
      <c r="J79" s="19" t="s">
        <v>41</v>
      </c>
    </row>
    <row r="80" spans="1:10" ht="25.5" outlineLevel="1" x14ac:dyDescent="0.2">
      <c r="A80" s="4"/>
      <c r="B80" s="33"/>
      <c r="C80" s="18">
        <f t="shared" si="4"/>
        <v>62</v>
      </c>
      <c r="D80" s="22">
        <f t="shared" si="5"/>
        <v>62</v>
      </c>
      <c r="E80" s="24"/>
      <c r="F80" s="20"/>
      <c r="G80" s="21" t="s">
        <v>179</v>
      </c>
      <c r="H80" s="19" t="s">
        <v>180</v>
      </c>
      <c r="I80" s="19">
        <v>1</v>
      </c>
      <c r="J80" s="19" t="s">
        <v>48</v>
      </c>
    </row>
    <row r="81" spans="1:10" ht="12.75" outlineLevel="1" x14ac:dyDescent="0.2">
      <c r="A81" s="4"/>
      <c r="B81" s="33"/>
      <c r="C81" s="18">
        <f t="shared" si="4"/>
        <v>63</v>
      </c>
      <c r="D81" s="22">
        <f t="shared" si="5"/>
        <v>63</v>
      </c>
      <c r="E81" s="24"/>
      <c r="F81" s="20"/>
      <c r="G81" s="21" t="s">
        <v>181</v>
      </c>
      <c r="H81" s="19" t="s">
        <v>180</v>
      </c>
      <c r="I81" s="19">
        <v>1</v>
      </c>
      <c r="J81" s="19" t="s">
        <v>48</v>
      </c>
    </row>
    <row r="82" spans="1:10" ht="25.5" outlineLevel="1" x14ac:dyDescent="0.2">
      <c r="A82" s="4"/>
      <c r="B82" s="33"/>
      <c r="C82" s="18">
        <f t="shared" si="4"/>
        <v>64</v>
      </c>
      <c r="D82" s="22">
        <f t="shared" si="5"/>
        <v>64</v>
      </c>
      <c r="E82" s="24" t="s">
        <v>120</v>
      </c>
      <c r="F82" s="20" t="s">
        <v>182</v>
      </c>
      <c r="G82" s="21" t="s">
        <v>183</v>
      </c>
      <c r="H82" s="19" t="s">
        <v>40</v>
      </c>
      <c r="I82" s="19">
        <v>1</v>
      </c>
      <c r="J82" s="19" t="s">
        <v>41</v>
      </c>
    </row>
    <row r="83" spans="1:10" ht="12.75" outlineLevel="1" x14ac:dyDescent="0.2">
      <c r="A83" s="4"/>
      <c r="B83" s="33"/>
      <c r="C83" s="18">
        <f t="shared" si="4"/>
        <v>65</v>
      </c>
      <c r="D83" s="22">
        <f t="shared" si="5"/>
        <v>65</v>
      </c>
      <c r="E83" s="24" t="s">
        <v>91</v>
      </c>
      <c r="F83" s="20" t="s">
        <v>184</v>
      </c>
      <c r="G83" s="21" t="s">
        <v>185</v>
      </c>
      <c r="H83" s="19" t="s">
        <v>45</v>
      </c>
      <c r="I83" s="19">
        <v>2</v>
      </c>
      <c r="J83" s="19" t="s">
        <v>41</v>
      </c>
    </row>
    <row r="84" spans="1:10" ht="12.75" outlineLevel="1" x14ac:dyDescent="0.2">
      <c r="A84" s="4"/>
      <c r="B84" s="33"/>
      <c r="C84" s="18">
        <f t="shared" si="4"/>
        <v>66</v>
      </c>
      <c r="D84" s="22">
        <f t="shared" si="5"/>
        <v>66</v>
      </c>
      <c r="E84" s="24" t="s">
        <v>163</v>
      </c>
      <c r="F84" s="20" t="s">
        <v>186</v>
      </c>
      <c r="G84" s="21" t="s">
        <v>187</v>
      </c>
      <c r="H84" s="19" t="s">
        <v>45</v>
      </c>
      <c r="I84" s="19">
        <v>2</v>
      </c>
      <c r="J84" s="19" t="s">
        <v>41</v>
      </c>
    </row>
    <row r="85" spans="1:10" ht="12.75" x14ac:dyDescent="0.2">
      <c r="A85" s="4"/>
      <c r="B85" s="28"/>
      <c r="C85" s="27" t="s">
        <v>188</v>
      </c>
      <c r="D85" s="25"/>
      <c r="E85" s="25"/>
      <c r="F85" s="14"/>
      <c r="G85" s="15"/>
      <c r="H85" s="13"/>
      <c r="I85" s="26"/>
      <c r="J85" s="16"/>
    </row>
    <row r="86" spans="1:10" ht="12.75" outlineLevel="1" x14ac:dyDescent="0.2">
      <c r="A86" s="4"/>
      <c r="B86" s="33"/>
      <c r="C86" s="18">
        <f t="shared" ref="C86:C112" si="6">D86</f>
        <v>67</v>
      </c>
      <c r="D86" s="22">
        <f>D84+1</f>
        <v>67</v>
      </c>
      <c r="E86" s="24" t="s">
        <v>163</v>
      </c>
      <c r="F86" s="20" t="s">
        <v>189</v>
      </c>
      <c r="G86" s="21" t="s">
        <v>190</v>
      </c>
      <c r="H86" s="19" t="s">
        <v>45</v>
      </c>
      <c r="I86" s="19">
        <v>1</v>
      </c>
      <c r="J86" s="19" t="s">
        <v>41</v>
      </c>
    </row>
    <row r="87" spans="1:10" ht="12.75" outlineLevel="1" x14ac:dyDescent="0.2">
      <c r="A87" s="4"/>
      <c r="B87" s="33"/>
      <c r="C87" s="18">
        <f t="shared" si="6"/>
        <v>68</v>
      </c>
      <c r="D87" s="22">
        <f t="shared" ref="D87:D112" si="7">D86+1</f>
        <v>68</v>
      </c>
      <c r="E87" s="24" t="s">
        <v>86</v>
      </c>
      <c r="F87" s="20" t="s">
        <v>191</v>
      </c>
      <c r="G87" s="21" t="s">
        <v>192</v>
      </c>
      <c r="H87" s="19" t="s">
        <v>45</v>
      </c>
      <c r="I87" s="19">
        <v>1</v>
      </c>
      <c r="J87" s="19" t="s">
        <v>41</v>
      </c>
    </row>
    <row r="88" spans="1:10" ht="12.75" outlineLevel="1" x14ac:dyDescent="0.2">
      <c r="A88" s="4"/>
      <c r="B88" s="33"/>
      <c r="C88" s="18">
        <f t="shared" si="6"/>
        <v>69</v>
      </c>
      <c r="D88" s="22">
        <f t="shared" si="7"/>
        <v>69</v>
      </c>
      <c r="E88" s="24" t="s">
        <v>86</v>
      </c>
      <c r="F88" s="20" t="s">
        <v>193</v>
      </c>
      <c r="G88" s="21" t="s">
        <v>194</v>
      </c>
      <c r="H88" s="19" t="s">
        <v>45</v>
      </c>
      <c r="I88" s="19">
        <v>1</v>
      </c>
      <c r="J88" s="19" t="s">
        <v>41</v>
      </c>
    </row>
    <row r="89" spans="1:10" ht="12.75" outlineLevel="1" x14ac:dyDescent="0.2">
      <c r="A89" s="4"/>
      <c r="B89" s="33"/>
      <c r="C89" s="18">
        <f t="shared" si="6"/>
        <v>70</v>
      </c>
      <c r="D89" s="22">
        <f t="shared" si="7"/>
        <v>70</v>
      </c>
      <c r="E89" s="24" t="s">
        <v>86</v>
      </c>
      <c r="F89" s="20" t="s">
        <v>195</v>
      </c>
      <c r="G89" s="21" t="s">
        <v>196</v>
      </c>
      <c r="H89" s="19" t="s">
        <v>45</v>
      </c>
      <c r="I89" s="19">
        <v>1</v>
      </c>
      <c r="J89" s="19" t="s">
        <v>41</v>
      </c>
    </row>
    <row r="90" spans="1:10" ht="12.75" outlineLevel="1" x14ac:dyDescent="0.2">
      <c r="A90" s="4"/>
      <c r="B90" s="33"/>
      <c r="C90" s="18">
        <f t="shared" si="6"/>
        <v>71</v>
      </c>
      <c r="D90" s="22">
        <f t="shared" si="7"/>
        <v>71</v>
      </c>
      <c r="E90" s="24" t="s">
        <v>86</v>
      </c>
      <c r="F90" s="20" t="s">
        <v>197</v>
      </c>
      <c r="G90" s="21" t="s">
        <v>198</v>
      </c>
      <c r="H90" s="19" t="s">
        <v>45</v>
      </c>
      <c r="I90" s="19">
        <v>1</v>
      </c>
      <c r="J90" s="19" t="s">
        <v>41</v>
      </c>
    </row>
    <row r="91" spans="1:10" ht="12.75" outlineLevel="1" x14ac:dyDescent="0.2">
      <c r="A91" s="4"/>
      <c r="B91" s="33"/>
      <c r="C91" s="18">
        <f t="shared" si="6"/>
        <v>72</v>
      </c>
      <c r="D91" s="22">
        <f t="shared" si="7"/>
        <v>72</v>
      </c>
      <c r="E91" s="24" t="s">
        <v>86</v>
      </c>
      <c r="F91" s="20" t="s">
        <v>199</v>
      </c>
      <c r="G91" s="21" t="s">
        <v>200</v>
      </c>
      <c r="H91" s="19" t="s">
        <v>45</v>
      </c>
      <c r="I91" s="19">
        <v>1</v>
      </c>
      <c r="J91" s="19" t="s">
        <v>41</v>
      </c>
    </row>
    <row r="92" spans="1:10" ht="12.75" outlineLevel="1" x14ac:dyDescent="0.2">
      <c r="A92" s="4"/>
      <c r="B92" s="33"/>
      <c r="C92" s="18">
        <f t="shared" si="6"/>
        <v>73</v>
      </c>
      <c r="D92" s="22">
        <f t="shared" si="7"/>
        <v>73</v>
      </c>
      <c r="E92" s="24" t="s">
        <v>86</v>
      </c>
      <c r="F92" s="20" t="s">
        <v>201</v>
      </c>
      <c r="G92" s="21" t="s">
        <v>202</v>
      </c>
      <c r="H92" s="19" t="s">
        <v>45</v>
      </c>
      <c r="I92" s="19">
        <v>1</v>
      </c>
      <c r="J92" s="19" t="s">
        <v>41</v>
      </c>
    </row>
    <row r="93" spans="1:10" ht="12.75" outlineLevel="1" x14ac:dyDescent="0.2">
      <c r="A93" s="4"/>
      <c r="B93" s="33"/>
      <c r="C93" s="18">
        <f t="shared" si="6"/>
        <v>74</v>
      </c>
      <c r="D93" s="22">
        <f t="shared" si="7"/>
        <v>74</v>
      </c>
      <c r="E93" s="24" t="s">
        <v>86</v>
      </c>
      <c r="F93" s="20" t="s">
        <v>203</v>
      </c>
      <c r="G93" s="21" t="s">
        <v>204</v>
      </c>
      <c r="H93" s="19" t="s">
        <v>45</v>
      </c>
      <c r="I93" s="19">
        <v>2</v>
      </c>
      <c r="J93" s="19" t="s">
        <v>41</v>
      </c>
    </row>
    <row r="94" spans="1:10" ht="12.75" outlineLevel="1" x14ac:dyDescent="0.2">
      <c r="A94" s="4"/>
      <c r="B94" s="33"/>
      <c r="C94" s="18">
        <f t="shared" si="6"/>
        <v>75</v>
      </c>
      <c r="D94" s="22">
        <f t="shared" si="7"/>
        <v>75</v>
      </c>
      <c r="E94" s="24" t="s">
        <v>86</v>
      </c>
      <c r="F94" s="20" t="s">
        <v>205</v>
      </c>
      <c r="G94" s="21" t="s">
        <v>206</v>
      </c>
      <c r="H94" s="19" t="s">
        <v>45</v>
      </c>
      <c r="I94" s="19">
        <v>1</v>
      </c>
      <c r="J94" s="19" t="s">
        <v>48</v>
      </c>
    </row>
    <row r="95" spans="1:10" ht="12.75" outlineLevel="1" x14ac:dyDescent="0.2">
      <c r="A95" s="4"/>
      <c r="B95" s="33"/>
      <c r="C95" s="18">
        <f t="shared" si="6"/>
        <v>76</v>
      </c>
      <c r="D95" s="22">
        <f t="shared" si="7"/>
        <v>76</v>
      </c>
      <c r="E95" s="24" t="s">
        <v>86</v>
      </c>
      <c r="F95" s="20" t="s">
        <v>207</v>
      </c>
      <c r="G95" s="21" t="s">
        <v>208</v>
      </c>
      <c r="H95" s="19" t="s">
        <v>45</v>
      </c>
      <c r="I95" s="19">
        <v>2</v>
      </c>
      <c r="J95" s="19" t="s">
        <v>41</v>
      </c>
    </row>
    <row r="96" spans="1:10" ht="12.75" outlineLevel="1" x14ac:dyDescent="0.2">
      <c r="A96" s="4"/>
      <c r="B96" s="33"/>
      <c r="C96" s="18">
        <f t="shared" si="6"/>
        <v>77</v>
      </c>
      <c r="D96" s="22">
        <f t="shared" si="7"/>
        <v>77</v>
      </c>
      <c r="E96" s="24" t="s">
        <v>86</v>
      </c>
      <c r="F96" s="20" t="s">
        <v>209</v>
      </c>
      <c r="G96" s="21" t="s">
        <v>210</v>
      </c>
      <c r="H96" s="19" t="s">
        <v>45</v>
      </c>
      <c r="I96" s="19">
        <v>1</v>
      </c>
      <c r="J96" s="19" t="s">
        <v>41</v>
      </c>
    </row>
    <row r="97" spans="1:10" ht="12.75" outlineLevel="1" x14ac:dyDescent="0.2">
      <c r="A97" s="4"/>
      <c r="B97" s="33"/>
      <c r="C97" s="18">
        <f t="shared" si="6"/>
        <v>78</v>
      </c>
      <c r="D97" s="22">
        <f t="shared" si="7"/>
        <v>78</v>
      </c>
      <c r="E97" s="24" t="s">
        <v>86</v>
      </c>
      <c r="F97" s="20" t="s">
        <v>211</v>
      </c>
      <c r="G97" s="21" t="s">
        <v>212</v>
      </c>
      <c r="H97" s="19" t="s">
        <v>45</v>
      </c>
      <c r="I97" s="19">
        <v>1</v>
      </c>
      <c r="J97" s="19" t="s">
        <v>41</v>
      </c>
    </row>
    <row r="98" spans="1:10" ht="12.75" outlineLevel="1" x14ac:dyDescent="0.2">
      <c r="A98" s="4"/>
      <c r="B98" s="33"/>
      <c r="C98" s="18">
        <f t="shared" si="6"/>
        <v>79</v>
      </c>
      <c r="D98" s="22">
        <f t="shared" si="7"/>
        <v>79</v>
      </c>
      <c r="E98" s="24" t="s">
        <v>86</v>
      </c>
      <c r="F98" s="20" t="s">
        <v>213</v>
      </c>
      <c r="G98" s="21" t="s">
        <v>214</v>
      </c>
      <c r="H98" s="19" t="s">
        <v>45</v>
      </c>
      <c r="I98" s="19">
        <v>1</v>
      </c>
      <c r="J98" s="19" t="s">
        <v>41</v>
      </c>
    </row>
    <row r="99" spans="1:10" ht="12.75" outlineLevel="1" x14ac:dyDescent="0.2">
      <c r="A99" s="4"/>
      <c r="B99" s="33"/>
      <c r="C99" s="18">
        <f t="shared" si="6"/>
        <v>80</v>
      </c>
      <c r="D99" s="22">
        <f t="shared" si="7"/>
        <v>80</v>
      </c>
      <c r="E99" s="24" t="s">
        <v>86</v>
      </c>
      <c r="F99" s="20" t="s">
        <v>215</v>
      </c>
      <c r="G99" s="21" t="s">
        <v>216</v>
      </c>
      <c r="H99" s="19" t="s">
        <v>45</v>
      </c>
      <c r="I99" s="19">
        <v>1</v>
      </c>
      <c r="J99" s="19" t="s">
        <v>41</v>
      </c>
    </row>
    <row r="100" spans="1:10" ht="12.75" outlineLevel="1" x14ac:dyDescent="0.2">
      <c r="A100" s="4"/>
      <c r="B100" s="33"/>
      <c r="C100" s="18">
        <f t="shared" si="6"/>
        <v>81</v>
      </c>
      <c r="D100" s="22">
        <f t="shared" si="7"/>
        <v>81</v>
      </c>
      <c r="E100" s="24" t="s">
        <v>86</v>
      </c>
      <c r="F100" s="20" t="s">
        <v>217</v>
      </c>
      <c r="G100" s="21" t="s">
        <v>218</v>
      </c>
      <c r="H100" s="19" t="s">
        <v>45</v>
      </c>
      <c r="I100" s="19">
        <v>1</v>
      </c>
      <c r="J100" s="19" t="s">
        <v>41</v>
      </c>
    </row>
    <row r="101" spans="1:10" ht="12.75" outlineLevel="1" x14ac:dyDescent="0.2">
      <c r="A101" s="4"/>
      <c r="B101" s="33"/>
      <c r="C101" s="18">
        <f t="shared" si="6"/>
        <v>82</v>
      </c>
      <c r="D101" s="22">
        <f t="shared" si="7"/>
        <v>82</v>
      </c>
      <c r="E101" s="24" t="s">
        <v>86</v>
      </c>
      <c r="F101" s="20" t="s">
        <v>219</v>
      </c>
      <c r="G101" s="21" t="s">
        <v>220</v>
      </c>
      <c r="H101" s="19" t="s">
        <v>45</v>
      </c>
      <c r="I101" s="19">
        <v>1</v>
      </c>
      <c r="J101" s="19" t="s">
        <v>41</v>
      </c>
    </row>
    <row r="102" spans="1:10" ht="12.75" outlineLevel="1" x14ac:dyDescent="0.2">
      <c r="A102" s="4"/>
      <c r="B102" s="33"/>
      <c r="C102" s="18">
        <f t="shared" si="6"/>
        <v>83</v>
      </c>
      <c r="D102" s="22">
        <f t="shared" si="7"/>
        <v>83</v>
      </c>
      <c r="E102" s="24" t="s">
        <v>86</v>
      </c>
      <c r="F102" s="20" t="s">
        <v>221</v>
      </c>
      <c r="G102" s="21" t="s">
        <v>222</v>
      </c>
      <c r="H102" s="19" t="s">
        <v>45</v>
      </c>
      <c r="I102" s="19">
        <v>1</v>
      </c>
      <c r="J102" s="19" t="s">
        <v>41</v>
      </c>
    </row>
    <row r="103" spans="1:10" ht="12.75" outlineLevel="1" x14ac:dyDescent="0.2">
      <c r="A103" s="4"/>
      <c r="B103" s="33"/>
      <c r="C103" s="18">
        <f t="shared" si="6"/>
        <v>84</v>
      </c>
      <c r="D103" s="22">
        <f t="shared" si="7"/>
        <v>84</v>
      </c>
      <c r="E103" s="24" t="s">
        <v>91</v>
      </c>
      <c r="F103" s="20" t="s">
        <v>223</v>
      </c>
      <c r="G103" s="21" t="s">
        <v>224</v>
      </c>
      <c r="H103" s="19" t="s">
        <v>45</v>
      </c>
      <c r="I103" s="19">
        <v>2</v>
      </c>
      <c r="J103" s="19" t="s">
        <v>48</v>
      </c>
    </row>
    <row r="104" spans="1:10" ht="12.75" outlineLevel="1" x14ac:dyDescent="0.2">
      <c r="A104" s="4"/>
      <c r="B104" s="33"/>
      <c r="C104" s="18">
        <f t="shared" si="6"/>
        <v>85</v>
      </c>
      <c r="D104" s="22">
        <f t="shared" si="7"/>
        <v>85</v>
      </c>
      <c r="E104" s="24" t="s">
        <v>112</v>
      </c>
      <c r="F104" s="20" t="s">
        <v>225</v>
      </c>
      <c r="G104" s="21" t="s">
        <v>226</v>
      </c>
      <c r="H104" s="19" t="s">
        <v>45</v>
      </c>
      <c r="I104" s="19">
        <v>3</v>
      </c>
      <c r="J104" s="19" t="s">
        <v>41</v>
      </c>
    </row>
    <row r="105" spans="1:10" ht="25.5" outlineLevel="1" x14ac:dyDescent="0.2">
      <c r="A105" s="4"/>
      <c r="B105" s="33"/>
      <c r="C105" s="18">
        <f t="shared" si="6"/>
        <v>86</v>
      </c>
      <c r="D105" s="22">
        <f t="shared" si="7"/>
        <v>86</v>
      </c>
      <c r="E105" s="24" t="s">
        <v>42</v>
      </c>
      <c r="F105" s="20" t="s">
        <v>227</v>
      </c>
      <c r="G105" s="21" t="s">
        <v>228</v>
      </c>
      <c r="H105" s="19" t="s">
        <v>40</v>
      </c>
      <c r="I105" s="19">
        <v>1</v>
      </c>
      <c r="J105" s="19" t="s">
        <v>41</v>
      </c>
    </row>
    <row r="106" spans="1:10" ht="12.75" outlineLevel="1" x14ac:dyDescent="0.2">
      <c r="A106" s="4"/>
      <c r="B106" s="33"/>
      <c r="C106" s="18">
        <f t="shared" si="6"/>
        <v>87</v>
      </c>
      <c r="D106" s="22">
        <f t="shared" si="7"/>
        <v>87</v>
      </c>
      <c r="E106" s="24" t="s">
        <v>42</v>
      </c>
      <c r="F106" s="20" t="s">
        <v>229</v>
      </c>
      <c r="G106" s="21" t="s">
        <v>230</v>
      </c>
      <c r="H106" s="19" t="s">
        <v>45</v>
      </c>
      <c r="I106" s="19">
        <v>1</v>
      </c>
      <c r="J106" s="19" t="s">
        <v>41</v>
      </c>
    </row>
    <row r="107" spans="1:10" ht="25.5" outlineLevel="1" x14ac:dyDescent="0.2">
      <c r="A107" s="4"/>
      <c r="B107" s="33"/>
      <c r="C107" s="18">
        <f t="shared" si="6"/>
        <v>88</v>
      </c>
      <c r="D107" s="22">
        <f t="shared" si="7"/>
        <v>88</v>
      </c>
      <c r="E107" s="24" t="s">
        <v>168</v>
      </c>
      <c r="F107" s="20" t="s">
        <v>169</v>
      </c>
      <c r="G107" s="21" t="s">
        <v>170</v>
      </c>
      <c r="H107" s="19" t="s">
        <v>45</v>
      </c>
      <c r="I107" s="19">
        <v>1</v>
      </c>
      <c r="J107" s="19" t="s">
        <v>41</v>
      </c>
    </row>
    <row r="108" spans="1:10" ht="12.75" outlineLevel="1" x14ac:dyDescent="0.2">
      <c r="A108" s="4"/>
      <c r="B108" s="33"/>
      <c r="C108" s="18">
        <f t="shared" si="6"/>
        <v>89</v>
      </c>
      <c r="D108" s="22">
        <f t="shared" si="7"/>
        <v>89</v>
      </c>
      <c r="E108" s="24" t="s">
        <v>231</v>
      </c>
      <c r="F108" s="20" t="s">
        <v>232</v>
      </c>
      <c r="G108" s="21" t="s">
        <v>233</v>
      </c>
      <c r="H108" s="19" t="s">
        <v>45</v>
      </c>
      <c r="I108" s="19">
        <v>1</v>
      </c>
      <c r="J108" s="19" t="s">
        <v>41</v>
      </c>
    </row>
    <row r="109" spans="1:10" ht="12.75" outlineLevel="1" x14ac:dyDescent="0.2">
      <c r="A109" s="4"/>
      <c r="B109" s="33"/>
      <c r="C109" s="18">
        <f t="shared" si="6"/>
        <v>90</v>
      </c>
      <c r="D109" s="22">
        <f t="shared" si="7"/>
        <v>90</v>
      </c>
      <c r="E109" s="24" t="s">
        <v>231</v>
      </c>
      <c r="F109" s="20" t="s">
        <v>234</v>
      </c>
      <c r="G109" s="21" t="s">
        <v>235</v>
      </c>
      <c r="H109" s="19" t="s">
        <v>45</v>
      </c>
      <c r="I109" s="19">
        <v>1</v>
      </c>
      <c r="J109" s="19" t="s">
        <v>41</v>
      </c>
    </row>
    <row r="110" spans="1:10" ht="12.75" outlineLevel="1" x14ac:dyDescent="0.2">
      <c r="A110" s="4"/>
      <c r="B110" s="33"/>
      <c r="C110" s="18">
        <f t="shared" si="6"/>
        <v>91</v>
      </c>
      <c r="D110" s="22">
        <f t="shared" si="7"/>
        <v>91</v>
      </c>
      <c r="E110" s="24" t="s">
        <v>91</v>
      </c>
      <c r="F110" s="20" t="s">
        <v>236</v>
      </c>
      <c r="G110" s="21" t="s">
        <v>237</v>
      </c>
      <c r="H110" s="19" t="s">
        <v>45</v>
      </c>
      <c r="I110" s="19">
        <v>2</v>
      </c>
      <c r="J110" s="19" t="s">
        <v>41</v>
      </c>
    </row>
    <row r="111" spans="1:10" ht="25.5" outlineLevel="1" x14ac:dyDescent="0.2">
      <c r="A111" s="4"/>
      <c r="B111" s="33"/>
      <c r="C111" s="18">
        <f t="shared" si="6"/>
        <v>92</v>
      </c>
      <c r="D111" s="22">
        <f t="shared" si="7"/>
        <v>92</v>
      </c>
      <c r="E111" s="24" t="s">
        <v>112</v>
      </c>
      <c r="F111" s="20" t="s">
        <v>238</v>
      </c>
      <c r="G111" s="21" t="s">
        <v>239</v>
      </c>
      <c r="H111" s="19" t="s">
        <v>45</v>
      </c>
      <c r="I111" s="19">
        <v>1</v>
      </c>
      <c r="J111" s="19" t="s">
        <v>48</v>
      </c>
    </row>
    <row r="112" spans="1:10" ht="12.75" outlineLevel="1" x14ac:dyDescent="0.2">
      <c r="A112" s="4"/>
      <c r="B112" s="33"/>
      <c r="C112" s="18">
        <f t="shared" si="6"/>
        <v>93</v>
      </c>
      <c r="D112" s="22">
        <f t="shared" si="7"/>
        <v>93</v>
      </c>
      <c r="E112" s="24"/>
      <c r="F112" s="20"/>
      <c r="G112" s="21" t="s">
        <v>240</v>
      </c>
      <c r="H112" s="19" t="s">
        <v>180</v>
      </c>
      <c r="I112" s="19">
        <v>1</v>
      </c>
      <c r="J112" s="19" t="s">
        <v>48</v>
      </c>
    </row>
    <row r="113" spans="1:10" ht="12.75" x14ac:dyDescent="0.2">
      <c r="A113" s="4"/>
      <c r="B113" s="28"/>
      <c r="C113" s="27" t="s">
        <v>241</v>
      </c>
      <c r="D113" s="25"/>
      <c r="E113" s="25"/>
      <c r="F113" s="14"/>
      <c r="G113" s="15"/>
      <c r="H113" s="13"/>
      <c r="I113" s="26"/>
      <c r="J113" s="16"/>
    </row>
    <row r="114" spans="1:10" ht="25.5" outlineLevel="1" x14ac:dyDescent="0.2">
      <c r="A114" s="4"/>
      <c r="B114" s="33"/>
      <c r="C114" s="18">
        <f>D114</f>
        <v>94</v>
      </c>
      <c r="D114" s="22">
        <f>D112+1</f>
        <v>94</v>
      </c>
      <c r="E114" s="24" t="s">
        <v>95</v>
      </c>
      <c r="F114" s="20" t="s">
        <v>242</v>
      </c>
      <c r="G114" s="21" t="s">
        <v>243</v>
      </c>
      <c r="H114" s="19" t="s">
        <v>45</v>
      </c>
      <c r="I114" s="19">
        <v>1</v>
      </c>
      <c r="J114" s="19" t="s">
        <v>41</v>
      </c>
    </row>
    <row r="115" spans="1:10" ht="38.25" outlineLevel="1" x14ac:dyDescent="0.2">
      <c r="A115" s="4"/>
      <c r="B115" s="33"/>
      <c r="C115" s="18">
        <f>D115</f>
        <v>95</v>
      </c>
      <c r="D115" s="22">
        <f>D114+1</f>
        <v>95</v>
      </c>
      <c r="E115" s="24" t="s">
        <v>95</v>
      </c>
      <c r="F115" s="20" t="s">
        <v>244</v>
      </c>
      <c r="G115" s="21" t="s">
        <v>97</v>
      </c>
      <c r="H115" s="19" t="s">
        <v>45</v>
      </c>
      <c r="I115" s="19">
        <v>1</v>
      </c>
      <c r="J115" s="19" t="s">
        <v>41</v>
      </c>
    </row>
    <row r="116" spans="1:10" ht="38.25" outlineLevel="1" x14ac:dyDescent="0.2">
      <c r="A116" s="4"/>
      <c r="B116" s="33"/>
      <c r="C116" s="18">
        <f>D116</f>
        <v>96</v>
      </c>
      <c r="D116" s="22">
        <f>D115+1</f>
        <v>96</v>
      </c>
      <c r="E116" s="24" t="s">
        <v>95</v>
      </c>
      <c r="F116" s="20" t="s">
        <v>245</v>
      </c>
      <c r="G116" s="21" t="s">
        <v>246</v>
      </c>
      <c r="H116" s="19" t="s">
        <v>45</v>
      </c>
      <c r="I116" s="19">
        <v>1</v>
      </c>
      <c r="J116" s="19" t="s">
        <v>41</v>
      </c>
    </row>
    <row r="117" spans="1:10" ht="12.75" outlineLevel="1" x14ac:dyDescent="0.2">
      <c r="A117" s="4"/>
      <c r="B117" s="33"/>
      <c r="C117" s="18">
        <f>D117</f>
        <v>97</v>
      </c>
      <c r="D117" s="22">
        <f>D116+1</f>
        <v>97</v>
      </c>
      <c r="E117" s="24" t="s">
        <v>78</v>
      </c>
      <c r="F117" s="20" t="s">
        <v>247</v>
      </c>
      <c r="G117" s="21" t="s">
        <v>248</v>
      </c>
      <c r="H117" s="19" t="s">
        <v>45</v>
      </c>
      <c r="I117" s="19">
        <v>1</v>
      </c>
      <c r="J117" s="19" t="s">
        <v>41</v>
      </c>
    </row>
    <row r="118" spans="1:10" ht="12.75" outlineLevel="1" x14ac:dyDescent="0.2">
      <c r="A118" s="4"/>
      <c r="B118" s="33"/>
      <c r="C118" s="18">
        <f>D118</f>
        <v>98</v>
      </c>
      <c r="D118" s="22">
        <f>D117+1</f>
        <v>98</v>
      </c>
      <c r="E118" s="24" t="s">
        <v>100</v>
      </c>
      <c r="F118" s="20" t="s">
        <v>101</v>
      </c>
      <c r="G118" s="21" t="s">
        <v>102</v>
      </c>
      <c r="H118" s="19" t="s">
        <v>45</v>
      </c>
      <c r="I118" s="19">
        <v>1</v>
      </c>
      <c r="J118" s="19" t="s">
        <v>41</v>
      </c>
    </row>
    <row r="119" spans="1:10" ht="12.75" x14ac:dyDescent="0.2">
      <c r="A119" s="4"/>
      <c r="B119" s="28"/>
      <c r="C119" s="27" t="s">
        <v>249</v>
      </c>
      <c r="D119" s="25"/>
      <c r="E119" s="25"/>
      <c r="F119" s="14"/>
      <c r="G119" s="15"/>
      <c r="H119" s="13"/>
      <c r="I119" s="26"/>
      <c r="J119" s="16"/>
    </row>
    <row r="120" spans="1:10" ht="12.75" outlineLevel="1" x14ac:dyDescent="0.2">
      <c r="A120" s="4"/>
      <c r="B120" s="33"/>
      <c r="C120" s="18">
        <f t="shared" ref="C120:C134" si="8">D120</f>
        <v>99</v>
      </c>
      <c r="D120" s="22">
        <f>D118+1</f>
        <v>99</v>
      </c>
      <c r="E120" s="24" t="s">
        <v>112</v>
      </c>
      <c r="F120" s="20" t="s">
        <v>250</v>
      </c>
      <c r="G120" s="21" t="s">
        <v>251</v>
      </c>
      <c r="H120" s="19" t="s">
        <v>45</v>
      </c>
      <c r="I120" s="19">
        <v>1</v>
      </c>
      <c r="J120" s="19" t="s">
        <v>41</v>
      </c>
    </row>
    <row r="121" spans="1:10" ht="25.5" outlineLevel="1" x14ac:dyDescent="0.2">
      <c r="A121" s="4"/>
      <c r="B121" s="33"/>
      <c r="C121" s="18">
        <f t="shared" si="8"/>
        <v>100</v>
      </c>
      <c r="D121" s="22">
        <f t="shared" ref="D121:D134" si="9">D120+1</f>
        <v>100</v>
      </c>
      <c r="E121" s="24" t="s">
        <v>112</v>
      </c>
      <c r="F121" s="20" t="s">
        <v>252</v>
      </c>
      <c r="G121" s="21" t="s">
        <v>253</v>
      </c>
      <c r="H121" s="19" t="s">
        <v>45</v>
      </c>
      <c r="I121" s="19">
        <v>1</v>
      </c>
      <c r="J121" s="19" t="s">
        <v>48</v>
      </c>
    </row>
    <row r="122" spans="1:10" ht="12.75" outlineLevel="1" x14ac:dyDescent="0.2">
      <c r="A122" s="4"/>
      <c r="B122" s="33"/>
      <c r="C122" s="18">
        <f t="shared" si="8"/>
        <v>101</v>
      </c>
      <c r="D122" s="22">
        <f t="shared" si="9"/>
        <v>101</v>
      </c>
      <c r="E122" s="24" t="s">
        <v>112</v>
      </c>
      <c r="F122" s="20" t="s">
        <v>254</v>
      </c>
      <c r="G122" s="21" t="s">
        <v>255</v>
      </c>
      <c r="H122" s="19" t="s">
        <v>45</v>
      </c>
      <c r="I122" s="19">
        <v>1</v>
      </c>
      <c r="J122" s="19" t="s">
        <v>41</v>
      </c>
    </row>
    <row r="123" spans="1:10" ht="12.75" outlineLevel="1" x14ac:dyDescent="0.2">
      <c r="A123" s="4"/>
      <c r="B123" s="33"/>
      <c r="C123" s="18">
        <f t="shared" si="8"/>
        <v>102</v>
      </c>
      <c r="D123" s="22">
        <f t="shared" si="9"/>
        <v>102</v>
      </c>
      <c r="E123" s="24" t="s">
        <v>112</v>
      </c>
      <c r="F123" s="20" t="s">
        <v>256</v>
      </c>
      <c r="G123" s="21" t="s">
        <v>257</v>
      </c>
      <c r="H123" s="19" t="s">
        <v>45</v>
      </c>
      <c r="I123" s="19">
        <v>1</v>
      </c>
      <c r="J123" s="19" t="s">
        <v>41</v>
      </c>
    </row>
    <row r="124" spans="1:10" ht="12.75" outlineLevel="1" x14ac:dyDescent="0.2">
      <c r="A124" s="4"/>
      <c r="B124" s="33"/>
      <c r="C124" s="18">
        <f t="shared" si="8"/>
        <v>103</v>
      </c>
      <c r="D124" s="22">
        <f t="shared" si="9"/>
        <v>103</v>
      </c>
      <c r="E124" s="24" t="s">
        <v>112</v>
      </c>
      <c r="F124" s="20" t="s">
        <v>258</v>
      </c>
      <c r="G124" s="21" t="s">
        <v>259</v>
      </c>
      <c r="H124" s="19" t="s">
        <v>45</v>
      </c>
      <c r="I124" s="19">
        <v>1</v>
      </c>
      <c r="J124" s="19" t="s">
        <v>48</v>
      </c>
    </row>
    <row r="125" spans="1:10" ht="12.75" outlineLevel="1" x14ac:dyDescent="0.2">
      <c r="A125" s="4"/>
      <c r="B125" s="33"/>
      <c r="C125" s="18">
        <f t="shared" si="8"/>
        <v>104</v>
      </c>
      <c r="D125" s="22">
        <f t="shared" si="9"/>
        <v>104</v>
      </c>
      <c r="E125" s="24" t="s">
        <v>112</v>
      </c>
      <c r="F125" s="20" t="s">
        <v>260</v>
      </c>
      <c r="G125" s="21" t="s">
        <v>141</v>
      </c>
      <c r="H125" s="19" t="s">
        <v>45</v>
      </c>
      <c r="I125" s="19">
        <v>1</v>
      </c>
      <c r="J125" s="19" t="s">
        <v>41</v>
      </c>
    </row>
    <row r="126" spans="1:10" ht="12.75" outlineLevel="1" x14ac:dyDescent="0.2">
      <c r="A126" s="4"/>
      <c r="B126" s="33"/>
      <c r="C126" s="18">
        <f t="shared" si="8"/>
        <v>105</v>
      </c>
      <c r="D126" s="22">
        <f t="shared" si="9"/>
        <v>105</v>
      </c>
      <c r="E126" s="24" t="s">
        <v>112</v>
      </c>
      <c r="F126" s="20" t="s">
        <v>261</v>
      </c>
      <c r="G126" s="21" t="s">
        <v>262</v>
      </c>
      <c r="H126" s="19" t="s">
        <v>45</v>
      </c>
      <c r="I126" s="19">
        <v>1</v>
      </c>
      <c r="J126" s="19" t="s">
        <v>41</v>
      </c>
    </row>
    <row r="127" spans="1:10" ht="12.75" outlineLevel="1" x14ac:dyDescent="0.2">
      <c r="A127" s="4"/>
      <c r="B127" s="33"/>
      <c r="C127" s="18">
        <f t="shared" si="8"/>
        <v>106</v>
      </c>
      <c r="D127" s="22">
        <f t="shared" si="9"/>
        <v>106</v>
      </c>
      <c r="E127" s="24" t="s">
        <v>42</v>
      </c>
      <c r="F127" s="20" t="s">
        <v>263</v>
      </c>
      <c r="G127" s="21" t="s">
        <v>264</v>
      </c>
      <c r="H127" s="19" t="s">
        <v>45</v>
      </c>
      <c r="I127" s="19">
        <v>1</v>
      </c>
      <c r="J127" s="19" t="s">
        <v>41</v>
      </c>
    </row>
    <row r="128" spans="1:10" ht="12.75" outlineLevel="1" x14ac:dyDescent="0.2">
      <c r="A128" s="4"/>
      <c r="B128" s="33"/>
      <c r="C128" s="18">
        <f t="shared" si="8"/>
        <v>107</v>
      </c>
      <c r="D128" s="22">
        <f t="shared" si="9"/>
        <v>107</v>
      </c>
      <c r="E128" s="24" t="s">
        <v>42</v>
      </c>
      <c r="F128" s="20" t="s">
        <v>265</v>
      </c>
      <c r="G128" s="21" t="s">
        <v>266</v>
      </c>
      <c r="H128" s="19" t="s">
        <v>45</v>
      </c>
      <c r="I128" s="19">
        <v>1</v>
      </c>
      <c r="J128" s="19" t="s">
        <v>41</v>
      </c>
    </row>
    <row r="129" spans="1:10" ht="12.75" outlineLevel="1" x14ac:dyDescent="0.2">
      <c r="A129" s="4"/>
      <c r="B129" s="33"/>
      <c r="C129" s="18">
        <f t="shared" si="8"/>
        <v>108</v>
      </c>
      <c r="D129" s="22">
        <f t="shared" si="9"/>
        <v>108</v>
      </c>
      <c r="E129" s="24" t="s">
        <v>42</v>
      </c>
      <c r="F129" s="20" t="s">
        <v>267</v>
      </c>
      <c r="G129" s="21" t="s">
        <v>268</v>
      </c>
      <c r="H129" s="19" t="s">
        <v>45</v>
      </c>
      <c r="I129" s="19">
        <v>1</v>
      </c>
      <c r="J129" s="19" t="s">
        <v>41</v>
      </c>
    </row>
    <row r="130" spans="1:10" ht="25.5" outlineLevel="1" x14ac:dyDescent="0.2">
      <c r="A130" s="4"/>
      <c r="B130" s="33"/>
      <c r="C130" s="18">
        <f t="shared" si="8"/>
        <v>109</v>
      </c>
      <c r="D130" s="22">
        <f t="shared" si="9"/>
        <v>109</v>
      </c>
      <c r="E130" s="24" t="s">
        <v>75</v>
      </c>
      <c r="F130" s="20" t="s">
        <v>269</v>
      </c>
      <c r="G130" s="21" t="s">
        <v>270</v>
      </c>
      <c r="H130" s="19" t="s">
        <v>45</v>
      </c>
      <c r="I130" s="19">
        <v>1</v>
      </c>
      <c r="J130" s="19" t="s">
        <v>41</v>
      </c>
    </row>
    <row r="131" spans="1:10" ht="25.5" outlineLevel="1" x14ac:dyDescent="0.2">
      <c r="A131" s="4"/>
      <c r="B131" s="33"/>
      <c r="C131" s="18">
        <f t="shared" si="8"/>
        <v>110</v>
      </c>
      <c r="D131" s="22">
        <f t="shared" si="9"/>
        <v>110</v>
      </c>
      <c r="E131" s="24" t="s">
        <v>75</v>
      </c>
      <c r="F131" s="20" t="s">
        <v>271</v>
      </c>
      <c r="G131" s="21" t="s">
        <v>272</v>
      </c>
      <c r="H131" s="19" t="s">
        <v>45</v>
      </c>
      <c r="I131" s="19">
        <v>1</v>
      </c>
      <c r="J131" s="19" t="s">
        <v>41</v>
      </c>
    </row>
    <row r="132" spans="1:10" ht="12.75" outlineLevel="1" x14ac:dyDescent="0.2">
      <c r="A132" s="4"/>
      <c r="B132" s="33"/>
      <c r="C132" s="18">
        <f t="shared" si="8"/>
        <v>111</v>
      </c>
      <c r="D132" s="22">
        <f t="shared" si="9"/>
        <v>111</v>
      </c>
      <c r="E132" s="24" t="s">
        <v>273</v>
      </c>
      <c r="F132" s="20" t="s">
        <v>274</v>
      </c>
      <c r="G132" s="21" t="s">
        <v>275</v>
      </c>
      <c r="H132" s="19" t="s">
        <v>45</v>
      </c>
      <c r="I132" s="19">
        <v>1</v>
      </c>
      <c r="J132" s="19" t="s">
        <v>41</v>
      </c>
    </row>
    <row r="133" spans="1:10" ht="12.75" outlineLevel="1" x14ac:dyDescent="0.2">
      <c r="A133" s="4"/>
      <c r="B133" s="33"/>
      <c r="C133" s="18">
        <f t="shared" si="8"/>
        <v>112</v>
      </c>
      <c r="D133" s="22">
        <f t="shared" si="9"/>
        <v>112</v>
      </c>
      <c r="E133" s="24" t="s">
        <v>112</v>
      </c>
      <c r="F133" s="20" t="s">
        <v>276</v>
      </c>
      <c r="G133" s="21" t="s">
        <v>277</v>
      </c>
      <c r="H133" s="19" t="s">
        <v>45</v>
      </c>
      <c r="I133" s="19">
        <v>1</v>
      </c>
      <c r="J133" s="19" t="s">
        <v>41</v>
      </c>
    </row>
    <row r="134" spans="1:10" ht="25.5" outlineLevel="1" x14ac:dyDescent="0.2">
      <c r="A134" s="4"/>
      <c r="B134" s="33"/>
      <c r="C134" s="18">
        <f t="shared" si="8"/>
        <v>113</v>
      </c>
      <c r="D134" s="22">
        <f t="shared" si="9"/>
        <v>113</v>
      </c>
      <c r="E134" s="24" t="s">
        <v>75</v>
      </c>
      <c r="F134" s="20" t="s">
        <v>278</v>
      </c>
      <c r="G134" s="21" t="s">
        <v>279</v>
      </c>
      <c r="H134" s="19" t="s">
        <v>45</v>
      </c>
      <c r="I134" s="19">
        <v>1</v>
      </c>
      <c r="J134" s="19" t="s">
        <v>41</v>
      </c>
    </row>
    <row r="135" spans="1:10" ht="12.75" x14ac:dyDescent="0.2">
      <c r="A135" s="4"/>
      <c r="B135" s="28"/>
      <c r="C135" s="27" t="s">
        <v>280</v>
      </c>
      <c r="D135" s="25"/>
      <c r="E135" s="25"/>
      <c r="F135" s="14"/>
      <c r="G135" s="15"/>
      <c r="H135" s="13"/>
      <c r="I135" s="26"/>
      <c r="J135" s="16"/>
    </row>
    <row r="136" spans="1:10" ht="25.5" outlineLevel="1" x14ac:dyDescent="0.2">
      <c r="A136" s="4"/>
      <c r="B136" s="33"/>
      <c r="C136" s="18">
        <f t="shared" ref="C136:C169" si="10">D136</f>
        <v>114</v>
      </c>
      <c r="D136" s="22">
        <f>D134+1</f>
        <v>114</v>
      </c>
      <c r="E136" s="24" t="s">
        <v>112</v>
      </c>
      <c r="F136" s="20" t="s">
        <v>281</v>
      </c>
      <c r="G136" s="21" t="s">
        <v>282</v>
      </c>
      <c r="H136" s="19" t="s">
        <v>45</v>
      </c>
      <c r="I136" s="19">
        <v>1</v>
      </c>
      <c r="J136" s="19" t="s">
        <v>48</v>
      </c>
    </row>
    <row r="137" spans="1:10" ht="25.5" outlineLevel="1" x14ac:dyDescent="0.2">
      <c r="A137" s="4"/>
      <c r="B137" s="33"/>
      <c r="C137" s="18">
        <f t="shared" si="10"/>
        <v>115</v>
      </c>
      <c r="D137" s="22">
        <f t="shared" ref="D137:D169" si="11">D136+1</f>
        <v>115</v>
      </c>
      <c r="E137" s="24" t="s">
        <v>112</v>
      </c>
      <c r="F137" s="20" t="s">
        <v>283</v>
      </c>
      <c r="G137" s="21" t="s">
        <v>284</v>
      </c>
      <c r="H137" s="19" t="s">
        <v>45</v>
      </c>
      <c r="I137" s="19">
        <v>1</v>
      </c>
      <c r="J137" s="19" t="s">
        <v>48</v>
      </c>
    </row>
    <row r="138" spans="1:10" ht="12.75" outlineLevel="1" x14ac:dyDescent="0.2">
      <c r="A138" s="4"/>
      <c r="B138" s="33"/>
      <c r="C138" s="18">
        <f t="shared" si="10"/>
        <v>116</v>
      </c>
      <c r="D138" s="22">
        <f t="shared" si="11"/>
        <v>116</v>
      </c>
      <c r="E138" s="24" t="s">
        <v>112</v>
      </c>
      <c r="F138" s="20" t="s">
        <v>285</v>
      </c>
      <c r="G138" s="21" t="s">
        <v>286</v>
      </c>
      <c r="H138" s="19" t="s">
        <v>45</v>
      </c>
      <c r="I138" s="19">
        <v>1</v>
      </c>
      <c r="J138" s="19" t="s">
        <v>48</v>
      </c>
    </row>
    <row r="139" spans="1:10" ht="12.75" outlineLevel="1" x14ac:dyDescent="0.2">
      <c r="A139" s="4"/>
      <c r="B139" s="33"/>
      <c r="C139" s="18">
        <f t="shared" si="10"/>
        <v>117</v>
      </c>
      <c r="D139" s="22">
        <f t="shared" si="11"/>
        <v>117</v>
      </c>
      <c r="E139" s="24" t="s">
        <v>86</v>
      </c>
      <c r="F139" s="20" t="s">
        <v>287</v>
      </c>
      <c r="G139" s="21" t="s">
        <v>288</v>
      </c>
      <c r="H139" s="19" t="s">
        <v>45</v>
      </c>
      <c r="I139" s="19">
        <v>2</v>
      </c>
      <c r="J139" s="19" t="s">
        <v>41</v>
      </c>
    </row>
    <row r="140" spans="1:10" ht="12.75" outlineLevel="1" x14ac:dyDescent="0.2">
      <c r="A140" s="4"/>
      <c r="B140" s="33"/>
      <c r="C140" s="18">
        <f t="shared" si="10"/>
        <v>118</v>
      </c>
      <c r="D140" s="22">
        <f t="shared" si="11"/>
        <v>118</v>
      </c>
      <c r="E140" s="24" t="s">
        <v>86</v>
      </c>
      <c r="F140" s="20" t="s">
        <v>289</v>
      </c>
      <c r="G140" s="21" t="s">
        <v>290</v>
      </c>
      <c r="H140" s="19" t="s">
        <v>45</v>
      </c>
      <c r="I140" s="19">
        <v>4</v>
      </c>
      <c r="J140" s="19" t="s">
        <v>41</v>
      </c>
    </row>
    <row r="141" spans="1:10" ht="25.5" outlineLevel="1" x14ac:dyDescent="0.2">
      <c r="A141" s="4"/>
      <c r="B141" s="33"/>
      <c r="C141" s="18">
        <f t="shared" si="10"/>
        <v>119</v>
      </c>
      <c r="D141" s="22">
        <f t="shared" si="11"/>
        <v>119</v>
      </c>
      <c r="E141" s="24" t="s">
        <v>86</v>
      </c>
      <c r="F141" s="20" t="s">
        <v>291</v>
      </c>
      <c r="G141" s="21" t="s">
        <v>292</v>
      </c>
      <c r="H141" s="19" t="s">
        <v>45</v>
      </c>
      <c r="I141" s="19">
        <v>1</v>
      </c>
      <c r="J141" s="19" t="s">
        <v>48</v>
      </c>
    </row>
    <row r="142" spans="1:10" ht="12.75" outlineLevel="1" x14ac:dyDescent="0.2">
      <c r="A142" s="4"/>
      <c r="B142" s="33"/>
      <c r="C142" s="18">
        <f t="shared" si="10"/>
        <v>120</v>
      </c>
      <c r="D142" s="22">
        <f t="shared" si="11"/>
        <v>120</v>
      </c>
      <c r="E142" s="24" t="s">
        <v>86</v>
      </c>
      <c r="F142" s="20" t="s">
        <v>293</v>
      </c>
      <c r="G142" s="21" t="s">
        <v>294</v>
      </c>
      <c r="H142" s="19" t="s">
        <v>45</v>
      </c>
      <c r="I142" s="19">
        <v>2</v>
      </c>
      <c r="J142" s="19" t="s">
        <v>41</v>
      </c>
    </row>
    <row r="143" spans="1:10" ht="12.75" outlineLevel="1" x14ac:dyDescent="0.2">
      <c r="A143" s="4"/>
      <c r="B143" s="33"/>
      <c r="C143" s="18">
        <f t="shared" si="10"/>
        <v>121</v>
      </c>
      <c r="D143" s="22">
        <f t="shared" si="11"/>
        <v>121</v>
      </c>
      <c r="E143" s="24" t="s">
        <v>86</v>
      </c>
      <c r="F143" s="20" t="s">
        <v>295</v>
      </c>
      <c r="G143" s="21" t="s">
        <v>296</v>
      </c>
      <c r="H143" s="19" t="s">
        <v>45</v>
      </c>
      <c r="I143" s="19">
        <v>1</v>
      </c>
      <c r="J143" s="19" t="s">
        <v>48</v>
      </c>
    </row>
    <row r="144" spans="1:10" ht="12.75" outlineLevel="1" x14ac:dyDescent="0.2">
      <c r="A144" s="4"/>
      <c r="B144" s="33"/>
      <c r="C144" s="18">
        <f t="shared" si="10"/>
        <v>122</v>
      </c>
      <c r="D144" s="22">
        <f t="shared" si="11"/>
        <v>122</v>
      </c>
      <c r="E144" s="24" t="s">
        <v>86</v>
      </c>
      <c r="F144" s="20" t="s">
        <v>297</v>
      </c>
      <c r="G144" s="21" t="s">
        <v>298</v>
      </c>
      <c r="H144" s="19" t="s">
        <v>45</v>
      </c>
      <c r="I144" s="19">
        <v>1</v>
      </c>
      <c r="J144" s="19" t="s">
        <v>41</v>
      </c>
    </row>
    <row r="145" spans="1:10" ht="12.75" outlineLevel="1" x14ac:dyDescent="0.2">
      <c r="A145" s="4"/>
      <c r="B145" s="33"/>
      <c r="C145" s="18">
        <f t="shared" si="10"/>
        <v>123</v>
      </c>
      <c r="D145" s="22">
        <f t="shared" si="11"/>
        <v>123</v>
      </c>
      <c r="E145" s="24" t="s">
        <v>86</v>
      </c>
      <c r="F145" s="20" t="s">
        <v>299</v>
      </c>
      <c r="G145" s="21" t="s">
        <v>300</v>
      </c>
      <c r="H145" s="19" t="s">
        <v>45</v>
      </c>
      <c r="I145" s="19">
        <v>1</v>
      </c>
      <c r="J145" s="19" t="s">
        <v>41</v>
      </c>
    </row>
    <row r="146" spans="1:10" ht="12.75" outlineLevel="1" x14ac:dyDescent="0.2">
      <c r="A146" s="4"/>
      <c r="B146" s="33"/>
      <c r="C146" s="18">
        <f t="shared" si="10"/>
        <v>124</v>
      </c>
      <c r="D146" s="22">
        <f t="shared" si="11"/>
        <v>124</v>
      </c>
      <c r="E146" s="24" t="s">
        <v>86</v>
      </c>
      <c r="F146" s="20" t="s">
        <v>301</v>
      </c>
      <c r="G146" s="21" t="s">
        <v>302</v>
      </c>
      <c r="H146" s="19" t="s">
        <v>45</v>
      </c>
      <c r="I146" s="19">
        <v>2</v>
      </c>
      <c r="J146" s="19" t="s">
        <v>48</v>
      </c>
    </row>
    <row r="147" spans="1:10" ht="12.75" outlineLevel="1" x14ac:dyDescent="0.2">
      <c r="A147" s="4"/>
      <c r="B147" s="33"/>
      <c r="C147" s="18">
        <f t="shared" si="10"/>
        <v>125</v>
      </c>
      <c r="D147" s="22">
        <f t="shared" si="11"/>
        <v>125</v>
      </c>
      <c r="E147" s="24" t="s">
        <v>86</v>
      </c>
      <c r="F147" s="20" t="s">
        <v>303</v>
      </c>
      <c r="G147" s="21" t="s">
        <v>304</v>
      </c>
      <c r="H147" s="19" t="s">
        <v>45</v>
      </c>
      <c r="I147" s="19">
        <v>1</v>
      </c>
      <c r="J147" s="19" t="s">
        <v>41</v>
      </c>
    </row>
    <row r="148" spans="1:10" ht="12.75" outlineLevel="1" x14ac:dyDescent="0.2">
      <c r="A148" s="4"/>
      <c r="B148" s="33"/>
      <c r="C148" s="18">
        <f t="shared" si="10"/>
        <v>126</v>
      </c>
      <c r="D148" s="22">
        <f t="shared" si="11"/>
        <v>126</v>
      </c>
      <c r="E148" s="24" t="s">
        <v>86</v>
      </c>
      <c r="F148" s="20" t="s">
        <v>305</v>
      </c>
      <c r="G148" s="21" t="s">
        <v>306</v>
      </c>
      <c r="H148" s="19" t="s">
        <v>45</v>
      </c>
      <c r="I148" s="19">
        <v>2</v>
      </c>
      <c r="J148" s="19" t="s">
        <v>41</v>
      </c>
    </row>
    <row r="149" spans="1:10" ht="12.75" outlineLevel="1" x14ac:dyDescent="0.2">
      <c r="A149" s="4"/>
      <c r="B149" s="33"/>
      <c r="C149" s="18">
        <f t="shared" si="10"/>
        <v>127</v>
      </c>
      <c r="D149" s="22">
        <f t="shared" si="11"/>
        <v>127</v>
      </c>
      <c r="E149" s="24" t="s">
        <v>86</v>
      </c>
      <c r="F149" s="20" t="s">
        <v>307</v>
      </c>
      <c r="G149" s="21" t="s">
        <v>308</v>
      </c>
      <c r="H149" s="19" t="s">
        <v>45</v>
      </c>
      <c r="I149" s="19">
        <v>3</v>
      </c>
      <c r="J149" s="19" t="s">
        <v>41</v>
      </c>
    </row>
    <row r="150" spans="1:10" ht="12.75" outlineLevel="1" x14ac:dyDescent="0.2">
      <c r="A150" s="4"/>
      <c r="B150" s="33"/>
      <c r="C150" s="18">
        <f t="shared" si="10"/>
        <v>128</v>
      </c>
      <c r="D150" s="22">
        <f t="shared" si="11"/>
        <v>128</v>
      </c>
      <c r="E150" s="24" t="s">
        <v>86</v>
      </c>
      <c r="F150" s="20" t="s">
        <v>309</v>
      </c>
      <c r="G150" s="21" t="s">
        <v>310</v>
      </c>
      <c r="H150" s="19" t="s">
        <v>45</v>
      </c>
      <c r="I150" s="19">
        <v>2</v>
      </c>
      <c r="J150" s="19" t="s">
        <v>41</v>
      </c>
    </row>
    <row r="151" spans="1:10" ht="25.5" outlineLevel="1" x14ac:dyDescent="0.2">
      <c r="A151" s="4"/>
      <c r="B151" s="33"/>
      <c r="C151" s="18">
        <f t="shared" si="10"/>
        <v>129</v>
      </c>
      <c r="D151" s="22">
        <f t="shared" si="11"/>
        <v>129</v>
      </c>
      <c r="E151" s="24" t="s">
        <v>86</v>
      </c>
      <c r="F151" s="20" t="s">
        <v>311</v>
      </c>
      <c r="G151" s="21" t="s">
        <v>312</v>
      </c>
      <c r="H151" s="19" t="s">
        <v>45</v>
      </c>
      <c r="I151" s="19">
        <v>1</v>
      </c>
      <c r="J151" s="19" t="s">
        <v>48</v>
      </c>
    </row>
    <row r="152" spans="1:10" ht="12.75" outlineLevel="1" x14ac:dyDescent="0.2">
      <c r="A152" s="4"/>
      <c r="B152" s="33"/>
      <c r="C152" s="18">
        <f t="shared" si="10"/>
        <v>130</v>
      </c>
      <c r="D152" s="22">
        <f t="shared" si="11"/>
        <v>130</v>
      </c>
      <c r="E152" s="24" t="s">
        <v>86</v>
      </c>
      <c r="F152" s="20" t="s">
        <v>313</v>
      </c>
      <c r="G152" s="21" t="s">
        <v>314</v>
      </c>
      <c r="H152" s="19" t="s">
        <v>45</v>
      </c>
      <c r="I152" s="19">
        <v>1</v>
      </c>
      <c r="J152" s="19" t="s">
        <v>41</v>
      </c>
    </row>
    <row r="153" spans="1:10" ht="12.75" outlineLevel="1" x14ac:dyDescent="0.2">
      <c r="A153" s="4"/>
      <c r="B153" s="33"/>
      <c r="C153" s="18">
        <f t="shared" si="10"/>
        <v>131</v>
      </c>
      <c r="D153" s="22">
        <f t="shared" si="11"/>
        <v>131</v>
      </c>
      <c r="E153" s="24" t="s">
        <v>86</v>
      </c>
      <c r="F153" s="20" t="s">
        <v>315</v>
      </c>
      <c r="G153" s="21" t="s">
        <v>316</v>
      </c>
      <c r="H153" s="19" t="s">
        <v>45</v>
      </c>
      <c r="I153" s="19">
        <v>1</v>
      </c>
      <c r="J153" s="19" t="s">
        <v>41</v>
      </c>
    </row>
    <row r="154" spans="1:10" ht="12.75" outlineLevel="1" x14ac:dyDescent="0.2">
      <c r="A154" s="4"/>
      <c r="B154" s="33"/>
      <c r="C154" s="18">
        <f t="shared" si="10"/>
        <v>132</v>
      </c>
      <c r="D154" s="22">
        <f t="shared" si="11"/>
        <v>132</v>
      </c>
      <c r="E154" s="24" t="s">
        <v>86</v>
      </c>
      <c r="F154" s="20" t="s">
        <v>317</v>
      </c>
      <c r="G154" s="21" t="s">
        <v>318</v>
      </c>
      <c r="H154" s="19" t="s">
        <v>45</v>
      </c>
      <c r="I154" s="19">
        <v>1</v>
      </c>
      <c r="J154" s="19" t="s">
        <v>41</v>
      </c>
    </row>
    <row r="155" spans="1:10" ht="12.75" outlineLevel="1" x14ac:dyDescent="0.2">
      <c r="A155" s="4"/>
      <c r="B155" s="33"/>
      <c r="C155" s="18">
        <f t="shared" si="10"/>
        <v>133</v>
      </c>
      <c r="D155" s="22">
        <f t="shared" si="11"/>
        <v>133</v>
      </c>
      <c r="E155" s="24" t="s">
        <v>86</v>
      </c>
      <c r="F155" s="20" t="s">
        <v>319</v>
      </c>
      <c r="G155" s="21" t="s">
        <v>320</v>
      </c>
      <c r="H155" s="19" t="s">
        <v>45</v>
      </c>
      <c r="I155" s="19">
        <v>1</v>
      </c>
      <c r="J155" s="19" t="s">
        <v>41</v>
      </c>
    </row>
    <row r="156" spans="1:10" ht="12.75" outlineLevel="1" x14ac:dyDescent="0.2">
      <c r="A156" s="4"/>
      <c r="B156" s="33"/>
      <c r="C156" s="18">
        <f t="shared" si="10"/>
        <v>134</v>
      </c>
      <c r="D156" s="22">
        <f t="shared" si="11"/>
        <v>134</v>
      </c>
      <c r="E156" s="24" t="s">
        <v>86</v>
      </c>
      <c r="F156" s="20" t="s">
        <v>321</v>
      </c>
      <c r="G156" s="21" t="s">
        <v>322</v>
      </c>
      <c r="H156" s="19" t="s">
        <v>45</v>
      </c>
      <c r="I156" s="19">
        <v>1</v>
      </c>
      <c r="J156" s="19" t="s">
        <v>41</v>
      </c>
    </row>
    <row r="157" spans="1:10" ht="12.75" outlineLevel="1" x14ac:dyDescent="0.2">
      <c r="A157" s="4"/>
      <c r="B157" s="33"/>
      <c r="C157" s="18">
        <f t="shared" si="10"/>
        <v>135</v>
      </c>
      <c r="D157" s="22">
        <f t="shared" si="11"/>
        <v>135</v>
      </c>
      <c r="E157" s="24" t="s">
        <v>86</v>
      </c>
      <c r="F157" s="20" t="s">
        <v>323</v>
      </c>
      <c r="G157" s="21" t="s">
        <v>324</v>
      </c>
      <c r="H157" s="19" t="s">
        <v>45</v>
      </c>
      <c r="I157" s="19">
        <v>1</v>
      </c>
      <c r="J157" s="19" t="s">
        <v>41</v>
      </c>
    </row>
    <row r="158" spans="1:10" ht="12.75" outlineLevel="1" x14ac:dyDescent="0.2">
      <c r="A158" s="4"/>
      <c r="B158" s="33"/>
      <c r="C158" s="18">
        <f t="shared" si="10"/>
        <v>136</v>
      </c>
      <c r="D158" s="22">
        <f t="shared" si="11"/>
        <v>136</v>
      </c>
      <c r="E158" s="24" t="s">
        <v>86</v>
      </c>
      <c r="F158" s="20" t="s">
        <v>325</v>
      </c>
      <c r="G158" s="21" t="s">
        <v>326</v>
      </c>
      <c r="H158" s="19" t="s">
        <v>45</v>
      </c>
      <c r="I158" s="19">
        <v>1</v>
      </c>
      <c r="J158" s="19" t="s">
        <v>41</v>
      </c>
    </row>
    <row r="159" spans="1:10" ht="12.75" outlineLevel="1" x14ac:dyDescent="0.2">
      <c r="A159" s="4"/>
      <c r="B159" s="33"/>
      <c r="C159" s="18">
        <f t="shared" si="10"/>
        <v>137</v>
      </c>
      <c r="D159" s="22">
        <f t="shared" si="11"/>
        <v>137</v>
      </c>
      <c r="E159" s="24" t="s">
        <v>86</v>
      </c>
      <c r="F159" s="20" t="s">
        <v>327</v>
      </c>
      <c r="G159" s="21" t="s">
        <v>328</v>
      </c>
      <c r="H159" s="19" t="s">
        <v>45</v>
      </c>
      <c r="I159" s="19">
        <v>1</v>
      </c>
      <c r="J159" s="19" t="s">
        <v>41</v>
      </c>
    </row>
    <row r="160" spans="1:10" ht="12.75" outlineLevel="1" x14ac:dyDescent="0.2">
      <c r="A160" s="4"/>
      <c r="B160" s="33"/>
      <c r="C160" s="18">
        <f t="shared" si="10"/>
        <v>138</v>
      </c>
      <c r="D160" s="22">
        <f t="shared" si="11"/>
        <v>138</v>
      </c>
      <c r="E160" s="24" t="s">
        <v>86</v>
      </c>
      <c r="F160" s="20" t="s">
        <v>329</v>
      </c>
      <c r="G160" s="21" t="s">
        <v>330</v>
      </c>
      <c r="H160" s="19" t="s">
        <v>45</v>
      </c>
      <c r="I160" s="19">
        <v>1</v>
      </c>
      <c r="J160" s="19" t="s">
        <v>41</v>
      </c>
    </row>
    <row r="161" spans="1:10" ht="25.5" outlineLevel="1" x14ac:dyDescent="0.2">
      <c r="A161" s="4"/>
      <c r="B161" s="33"/>
      <c r="C161" s="18">
        <f t="shared" si="10"/>
        <v>139</v>
      </c>
      <c r="D161" s="22">
        <f t="shared" si="11"/>
        <v>139</v>
      </c>
      <c r="E161" s="24" t="s">
        <v>75</v>
      </c>
      <c r="F161" s="20" t="s">
        <v>331</v>
      </c>
      <c r="G161" s="21" t="s">
        <v>332</v>
      </c>
      <c r="H161" s="19" t="s">
        <v>45</v>
      </c>
      <c r="I161" s="19">
        <v>1</v>
      </c>
      <c r="J161" s="19" t="s">
        <v>48</v>
      </c>
    </row>
    <row r="162" spans="1:10" ht="25.5" outlineLevel="1" x14ac:dyDescent="0.2">
      <c r="A162" s="4"/>
      <c r="B162" s="33"/>
      <c r="C162" s="18">
        <f t="shared" si="10"/>
        <v>140</v>
      </c>
      <c r="D162" s="22">
        <f t="shared" si="11"/>
        <v>140</v>
      </c>
      <c r="E162" s="24" t="s">
        <v>75</v>
      </c>
      <c r="F162" s="20" t="s">
        <v>333</v>
      </c>
      <c r="G162" s="21" t="s">
        <v>334</v>
      </c>
      <c r="H162" s="19" t="s">
        <v>45</v>
      </c>
      <c r="I162" s="19">
        <v>1</v>
      </c>
      <c r="J162" s="19" t="s">
        <v>48</v>
      </c>
    </row>
    <row r="163" spans="1:10" ht="12.75" outlineLevel="1" x14ac:dyDescent="0.2">
      <c r="A163" s="4"/>
      <c r="B163" s="33"/>
      <c r="C163" s="18">
        <f t="shared" si="10"/>
        <v>141</v>
      </c>
      <c r="D163" s="22">
        <f t="shared" si="11"/>
        <v>141</v>
      </c>
      <c r="E163" s="24" t="s">
        <v>231</v>
      </c>
      <c r="F163" s="20" t="s">
        <v>335</v>
      </c>
      <c r="G163" s="21" t="s">
        <v>336</v>
      </c>
      <c r="H163" s="19" t="s">
        <v>45</v>
      </c>
      <c r="I163" s="19">
        <v>1</v>
      </c>
      <c r="J163" s="19" t="s">
        <v>41</v>
      </c>
    </row>
    <row r="164" spans="1:10" ht="12.75" outlineLevel="1" x14ac:dyDescent="0.2">
      <c r="A164" s="4"/>
      <c r="B164" s="33"/>
      <c r="C164" s="18">
        <f t="shared" si="10"/>
        <v>142</v>
      </c>
      <c r="D164" s="22">
        <f t="shared" si="11"/>
        <v>142</v>
      </c>
      <c r="E164" s="24"/>
      <c r="F164" s="20"/>
      <c r="G164" s="21" t="s">
        <v>337</v>
      </c>
      <c r="H164" s="19" t="s">
        <v>180</v>
      </c>
      <c r="I164" s="19">
        <v>1</v>
      </c>
      <c r="J164" s="19" t="s">
        <v>48</v>
      </c>
    </row>
    <row r="165" spans="1:10" ht="12.75" outlineLevel="1" x14ac:dyDescent="0.2">
      <c r="A165" s="4"/>
      <c r="B165" s="33"/>
      <c r="C165" s="18">
        <f t="shared" si="10"/>
        <v>143</v>
      </c>
      <c r="D165" s="22">
        <f t="shared" si="11"/>
        <v>143</v>
      </c>
      <c r="E165" s="24" t="s">
        <v>86</v>
      </c>
      <c r="F165" s="20" t="s">
        <v>338</v>
      </c>
      <c r="G165" s="21" t="s">
        <v>339</v>
      </c>
      <c r="H165" s="19" t="s">
        <v>45</v>
      </c>
      <c r="I165" s="19">
        <v>1</v>
      </c>
      <c r="J165" s="19" t="s">
        <v>48</v>
      </c>
    </row>
    <row r="166" spans="1:10" ht="12.75" outlineLevel="1" x14ac:dyDescent="0.2">
      <c r="A166" s="4"/>
      <c r="B166" s="33"/>
      <c r="C166" s="18">
        <f t="shared" si="10"/>
        <v>144</v>
      </c>
      <c r="D166" s="22">
        <f t="shared" si="11"/>
        <v>144</v>
      </c>
      <c r="E166" s="24" t="s">
        <v>86</v>
      </c>
      <c r="F166" s="20" t="s">
        <v>340</v>
      </c>
      <c r="G166" s="21" t="s">
        <v>341</v>
      </c>
      <c r="H166" s="19" t="s">
        <v>45</v>
      </c>
      <c r="I166" s="19">
        <v>1</v>
      </c>
      <c r="J166" s="19" t="s">
        <v>41</v>
      </c>
    </row>
    <row r="167" spans="1:10" ht="12.75" outlineLevel="1" x14ac:dyDescent="0.2">
      <c r="A167" s="4"/>
      <c r="B167" s="33"/>
      <c r="C167" s="18">
        <f t="shared" si="10"/>
        <v>145</v>
      </c>
      <c r="D167" s="22">
        <f t="shared" si="11"/>
        <v>145</v>
      </c>
      <c r="E167" s="24" t="s">
        <v>86</v>
      </c>
      <c r="F167" s="20" t="s">
        <v>342</v>
      </c>
      <c r="G167" s="21" t="s">
        <v>343</v>
      </c>
      <c r="H167" s="19" t="s">
        <v>45</v>
      </c>
      <c r="I167" s="19">
        <v>1</v>
      </c>
      <c r="J167" s="19" t="s">
        <v>41</v>
      </c>
    </row>
    <row r="168" spans="1:10" ht="12.75" outlineLevel="1" x14ac:dyDescent="0.2">
      <c r="A168" s="4"/>
      <c r="B168" s="33"/>
      <c r="C168" s="18">
        <f t="shared" si="10"/>
        <v>146</v>
      </c>
      <c r="D168" s="22">
        <f t="shared" si="11"/>
        <v>146</v>
      </c>
      <c r="E168" s="24" t="s">
        <v>86</v>
      </c>
      <c r="F168" s="20" t="s">
        <v>344</v>
      </c>
      <c r="G168" s="21" t="s">
        <v>345</v>
      </c>
      <c r="H168" s="19" t="s">
        <v>45</v>
      </c>
      <c r="I168" s="19">
        <v>1</v>
      </c>
      <c r="J168" s="19" t="s">
        <v>41</v>
      </c>
    </row>
    <row r="169" spans="1:10" ht="25.5" outlineLevel="1" x14ac:dyDescent="0.2">
      <c r="A169" s="4"/>
      <c r="B169" s="33"/>
      <c r="C169" s="18">
        <f t="shared" si="10"/>
        <v>147</v>
      </c>
      <c r="D169" s="22">
        <f t="shared" si="11"/>
        <v>147</v>
      </c>
      <c r="E169" s="24" t="s">
        <v>42</v>
      </c>
      <c r="F169" s="20" t="s">
        <v>346</v>
      </c>
      <c r="G169" s="21" t="s">
        <v>347</v>
      </c>
      <c r="H169" s="19" t="s">
        <v>45</v>
      </c>
      <c r="I169" s="19">
        <v>3</v>
      </c>
      <c r="J169" s="19" t="s">
        <v>48</v>
      </c>
    </row>
    <row r="170" spans="1:10" ht="12.75" x14ac:dyDescent="0.2">
      <c r="A170" s="4"/>
      <c r="B170" s="28"/>
      <c r="C170" s="27" t="s">
        <v>348</v>
      </c>
      <c r="D170" s="25"/>
      <c r="E170" s="25"/>
      <c r="F170" s="14"/>
      <c r="G170" s="15"/>
      <c r="H170" s="13"/>
      <c r="I170" s="26"/>
      <c r="J170" s="16"/>
    </row>
    <row r="171" spans="1:10" ht="25.5" outlineLevel="1" x14ac:dyDescent="0.2">
      <c r="A171" s="4"/>
      <c r="B171" s="4"/>
      <c r="C171" s="18">
        <f>D171</f>
        <v>148</v>
      </c>
      <c r="D171" s="22">
        <f>D169+1</f>
        <v>148</v>
      </c>
      <c r="E171" s="24" t="s">
        <v>349</v>
      </c>
      <c r="F171" s="20" t="s">
        <v>350</v>
      </c>
      <c r="G171" s="21" t="s">
        <v>351</v>
      </c>
      <c r="H171" s="19" t="s">
        <v>352</v>
      </c>
      <c r="I171" s="19">
        <v>1</v>
      </c>
      <c r="J171" s="19" t="s">
        <v>41</v>
      </c>
    </row>
    <row r="174" spans="1:10" x14ac:dyDescent="0.2">
      <c r="H174" s="3"/>
    </row>
  </sheetData>
  <sortState ref="A14:J161">
    <sortCondition ref="B14"/>
  </sortState>
  <mergeCells count="15">
    <mergeCell ref="B44:B51"/>
    <mergeCell ref="C9:J9"/>
    <mergeCell ref="C10:J10"/>
    <mergeCell ref="C11:J11"/>
    <mergeCell ref="C6:J6"/>
    <mergeCell ref="C1:J1"/>
    <mergeCell ref="C2:J2"/>
    <mergeCell ref="B15:B18"/>
    <mergeCell ref="B20:B37"/>
    <mergeCell ref="B39:B42"/>
    <mergeCell ref="B53:B84"/>
    <mergeCell ref="B86:B112"/>
    <mergeCell ref="B114:B118"/>
    <mergeCell ref="B120:B134"/>
    <mergeCell ref="B136:B169"/>
  </mergeCells>
  <phoneticPr fontId="0" type="noConversion"/>
  <pageMargins left="1.1811023622047245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29" t="s">
        <v>7</v>
      </c>
      <c r="B5" t="e">
        <f>XLR_ERRNAME</f>
        <v>#NAME?</v>
      </c>
    </row>
    <row r="6" spans="1:80" x14ac:dyDescent="0.2">
      <c r="A6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1">
        <v>43004</v>
      </c>
      <c r="G6" s="30" t="s">
        <v>13</v>
      </c>
      <c r="H6" s="30" t="s">
        <v>13</v>
      </c>
      <c r="I6">
        <v>114</v>
      </c>
      <c r="J6">
        <v>-18</v>
      </c>
    </row>
    <row r="7" spans="1:80" x14ac:dyDescent="0.2">
      <c r="A7" t="s">
        <v>14</v>
      </c>
      <c r="B7" s="30" t="s">
        <v>15</v>
      </c>
      <c r="C7" s="30" t="s">
        <v>16</v>
      </c>
      <c r="D7" s="30" t="s">
        <v>13</v>
      </c>
    </row>
    <row r="8" spans="1:80" x14ac:dyDescent="0.2">
      <c r="A8" t="s">
        <v>17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0" t="s">
        <v>18</v>
      </c>
      <c r="K8" s="30" t="s">
        <v>19</v>
      </c>
      <c r="L8" s="30" t="s">
        <v>20</v>
      </c>
      <c r="M8" s="30" t="s">
        <v>21</v>
      </c>
      <c r="N8" s="30" t="s">
        <v>21</v>
      </c>
      <c r="O8" s="30" t="s">
        <v>22</v>
      </c>
      <c r="P8" s="30" t="s">
        <v>22</v>
      </c>
      <c r="Q8" s="30" t="s">
        <v>22</v>
      </c>
      <c r="R8" s="30" t="s">
        <v>22</v>
      </c>
      <c r="S8" s="30" t="s">
        <v>22</v>
      </c>
      <c r="T8" s="30" t="s">
        <v>22</v>
      </c>
      <c r="U8" s="30" t="s">
        <v>22</v>
      </c>
      <c r="V8" s="30" t="s">
        <v>22</v>
      </c>
      <c r="W8" s="30" t="s">
        <v>22</v>
      </c>
      <c r="X8">
        <v>0</v>
      </c>
      <c r="Y8" s="31">
        <v>42522</v>
      </c>
      <c r="Z8" s="31">
        <v>42522</v>
      </c>
      <c r="AA8" s="30" t="s">
        <v>13</v>
      </c>
      <c r="AB8">
        <v>0</v>
      </c>
      <c r="AC8">
        <v>301757.52900256158</v>
      </c>
      <c r="AD8">
        <v>0</v>
      </c>
      <c r="AE8">
        <v>4431094.220432735</v>
      </c>
      <c r="AF8">
        <v>0</v>
      </c>
      <c r="AG8">
        <v>2938561.3229854908</v>
      </c>
      <c r="AH8">
        <v>0</v>
      </c>
      <c r="AI8">
        <v>1962273.9609610185</v>
      </c>
      <c r="AJ8">
        <v>0</v>
      </c>
      <c r="AK8">
        <v>2468820.2594717164</v>
      </c>
      <c r="AL8">
        <v>238514.67683645006</v>
      </c>
      <c r="AM8">
        <v>0</v>
      </c>
      <c r="AN8">
        <v>3321961.4831997026</v>
      </c>
      <c r="AO8">
        <v>0</v>
      </c>
      <c r="AP8">
        <v>2307279.6094572488</v>
      </c>
      <c r="AQ8">
        <v>0</v>
      </c>
      <c r="AR8">
        <v>1547458.390350118</v>
      </c>
      <c r="AS8">
        <v>0</v>
      </c>
      <c r="AT8">
        <v>1774503.0928495845</v>
      </c>
      <c r="AU8">
        <v>279869.37053362501</v>
      </c>
      <c r="AV8">
        <v>0</v>
      </c>
      <c r="AW8">
        <v>4015819.951571119</v>
      </c>
      <c r="AX8">
        <v>0</v>
      </c>
      <c r="AY8">
        <v>2681096.2154533113</v>
      </c>
      <c r="AZ8">
        <v>0</v>
      </c>
      <c r="BA8">
        <v>1805165.5556525381</v>
      </c>
      <c r="BB8">
        <v>0</v>
      </c>
      <c r="BC8">
        <v>2210654.3959185807</v>
      </c>
      <c r="BD8">
        <v>19056503.571642634</v>
      </c>
      <c r="BE8">
        <v>0</v>
      </c>
      <c r="BF8">
        <v>281390324.2337535</v>
      </c>
      <c r="BG8">
        <v>0</v>
      </c>
      <c r="BH8">
        <v>181884149.40541798</v>
      </c>
      <c r="BI8">
        <v>0</v>
      </c>
      <c r="BJ8">
        <v>121513813.31890318</v>
      </c>
      <c r="BK8">
        <v>0</v>
      </c>
      <c r="BL8">
        <v>159876510.91485032</v>
      </c>
      <c r="BM8">
        <v>43</v>
      </c>
      <c r="BN8">
        <v>43</v>
      </c>
      <c r="BO8">
        <v>0</v>
      </c>
      <c r="BP8" s="32">
        <v>42522.616493055553</v>
      </c>
      <c r="BQ8" s="32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23</v>
      </c>
      <c r="B9">
        <v>71686</v>
      </c>
      <c r="C9">
        <v>355</v>
      </c>
      <c r="D9" s="30" t="s">
        <v>24</v>
      </c>
      <c r="E9" s="30" t="s">
        <v>25</v>
      </c>
      <c r="F9">
        <v>16</v>
      </c>
      <c r="G9">
        <v>114</v>
      </c>
      <c r="H9">
        <v>5</v>
      </c>
      <c r="I9">
        <v>0</v>
      </c>
      <c r="J9">
        <v>0</v>
      </c>
      <c r="K9" s="30" t="s">
        <v>26</v>
      </c>
      <c r="L9" s="32">
        <v>42892.515277777777</v>
      </c>
      <c r="M9" s="31">
        <v>42522</v>
      </c>
      <c r="N9" s="31">
        <v>42522</v>
      </c>
      <c r="O9" s="30" t="s">
        <v>27</v>
      </c>
      <c r="P9" s="30" t="s">
        <v>27</v>
      </c>
      <c r="Q9">
        <v>199031.5114431252</v>
      </c>
      <c r="R9">
        <v>149670.20789433134</v>
      </c>
      <c r="S9">
        <v>166108.70258707626</v>
      </c>
      <c r="T9">
        <v>11477729.298751008</v>
      </c>
      <c r="U9">
        <v>0</v>
      </c>
      <c r="V9">
        <v>0</v>
      </c>
      <c r="W9">
        <v>0</v>
      </c>
      <c r="X9">
        <v>0</v>
      </c>
      <c r="Y9">
        <v>161633.45266556588</v>
      </c>
      <c r="Z9">
        <v>121547.14742266708</v>
      </c>
      <c r="AA9">
        <v>134896.84584251835</v>
      </c>
      <c r="AB9">
        <v>9321061.7849725764</v>
      </c>
      <c r="AC9">
        <v>-37398.058777559316</v>
      </c>
      <c r="AD9">
        <v>-28123.060471664256</v>
      </c>
      <c r="AE9">
        <v>-31211.85674455791</v>
      </c>
      <c r="AF9">
        <v>-2156667.5137784313</v>
      </c>
      <c r="AG9">
        <v>161633.45266556588</v>
      </c>
      <c r="AH9">
        <v>121547.14742266708</v>
      </c>
      <c r="AI9">
        <v>134896.84584251835</v>
      </c>
      <c r="AJ9">
        <v>9321061.7849725764</v>
      </c>
      <c r="AK9">
        <v>0.7763972770308446</v>
      </c>
      <c r="AL9">
        <v>0.88723260879785615</v>
      </c>
      <c r="AM9">
        <v>56.615200000000002</v>
      </c>
      <c r="AN9">
        <v>1.288000395653464</v>
      </c>
      <c r="AO9">
        <v>1.1427559511682939</v>
      </c>
      <c r="AP9">
        <v>72.920400000000001</v>
      </c>
      <c r="AQ9">
        <v>1.1271001427178566</v>
      </c>
      <c r="AR9">
        <v>0.87507748174722033</v>
      </c>
      <c r="AS9">
        <v>63.811</v>
      </c>
      <c r="AT9">
        <v>1.7663101075329594E-2</v>
      </c>
      <c r="AU9">
        <v>1.371358357880648E-2</v>
      </c>
      <c r="AV9">
        <v>1.5671279246524894E-2</v>
      </c>
      <c r="AW9">
        <v>0</v>
      </c>
      <c r="AX9" s="30" t="s">
        <v>28</v>
      </c>
      <c r="AY9" s="30" t="s">
        <v>13</v>
      </c>
      <c r="AZ9" s="30" t="s">
        <v>13</v>
      </c>
      <c r="BA9">
        <v>1</v>
      </c>
      <c r="BB9" s="30" t="s">
        <v>13</v>
      </c>
      <c r="BC9">
        <v>0</v>
      </c>
      <c r="BD9" s="30" t="s">
        <v>29</v>
      </c>
      <c r="BE9">
        <v>43</v>
      </c>
      <c r="BF9" s="30" t="s">
        <v>30</v>
      </c>
      <c r="BG9" s="30" t="s">
        <v>31</v>
      </c>
      <c r="BH9">
        <v>0</v>
      </c>
      <c r="BI9" s="30" t="s">
        <v>32</v>
      </c>
      <c r="BJ9" s="30" t="s">
        <v>33</v>
      </c>
      <c r="BK9">
        <v>0</v>
      </c>
      <c r="BL9" s="30" t="s">
        <v>13</v>
      </c>
      <c r="BM9">
        <v>25</v>
      </c>
      <c r="BN9" s="30" t="s">
        <v>34</v>
      </c>
      <c r="BO9" s="30" t="s">
        <v>13</v>
      </c>
      <c r="BQ9" s="32">
        <v>42992.591446759259</v>
      </c>
      <c r="BR9" s="32">
        <v>42892.516134259262</v>
      </c>
    </row>
    <row r="10" spans="1:80" x14ac:dyDescent="0.2">
      <c r="A10" t="s">
        <v>35</v>
      </c>
      <c r="B10">
        <v>0</v>
      </c>
      <c r="C10" s="30" t="s">
        <v>27</v>
      </c>
      <c r="E10" s="30" t="s">
        <v>27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0" t="s">
        <v>27</v>
      </c>
      <c r="O10" s="30" t="s">
        <v>27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0" t="s">
        <v>27</v>
      </c>
      <c r="Y10" s="30" t="s">
        <v>27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0" t="s">
        <v>27</v>
      </c>
      <c r="AI10" s="30" t="s">
        <v>27</v>
      </c>
      <c r="AK10">
        <v>0</v>
      </c>
      <c r="AL10">
        <v>0</v>
      </c>
      <c r="AM10">
        <v>0</v>
      </c>
      <c r="AN10">
        <v>0</v>
      </c>
      <c r="AO10">
        <v>0</v>
      </c>
      <c r="AP10" s="30" t="s">
        <v>13</v>
      </c>
      <c r="AQ10" s="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NepDoc71686</dc:subject>
  <dc:creator>Суханкина Елизавета</dc:creator>
  <cp:lastModifiedBy>Чапланова Полина Олеговна</cp:lastModifiedBy>
  <cp:lastPrinted>2017-09-26T11:10:23Z</cp:lastPrinted>
  <dcterms:created xsi:type="dcterms:W3CDTF">2006-07-24T22:58:03Z</dcterms:created>
  <dcterms:modified xsi:type="dcterms:W3CDTF">2017-09-26T11:10:55Z</dcterms:modified>
</cp:coreProperties>
</file>